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7.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8.xml" ContentType="application/vnd.openxmlformats-officedocument.drawing+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drawings/drawing9.xml" ContentType="application/vnd.openxmlformats-officedocument.drawing+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drawings/drawing10.xml" ContentType="application/vnd.openxmlformats-officedocument.drawing+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drawings/drawing11.xml" ContentType="application/vnd.openxmlformats-officedocument.drawing+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drawings/drawing12.xml" ContentType="application/vnd.openxmlformats-officedocument.drawing+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drawings/drawing13.xml" ContentType="application/vnd.openxmlformats-officedocument.drawing+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drawings/drawing14.xml" ContentType="application/vnd.openxmlformats-officedocument.drawing+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drawings/drawing15.xml" ContentType="application/vnd.openxmlformats-officedocument.drawing+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drawings/drawing16.xml" ContentType="application/vnd.openxmlformats-officedocument.drawing+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xl/charts/chart56.xml" ContentType="application/vnd.openxmlformats-officedocument.drawingml.chart+xml"/>
  <Override PartName="/xl/charts/style56.xml" ContentType="application/vnd.ms-office.chartstyle+xml"/>
  <Override PartName="/xl/charts/colors56.xml" ContentType="application/vnd.ms-office.chartcolorstyle+xml"/>
  <Override PartName="/xl/drawings/drawing17.xml" ContentType="application/vnd.openxmlformats-officedocument.drawing+xml"/>
  <Override PartName="/xl/charts/chart57.xml" ContentType="application/vnd.openxmlformats-officedocument.drawingml.chart+xml"/>
  <Override PartName="/xl/charts/style57.xml" ContentType="application/vnd.ms-office.chartstyle+xml"/>
  <Override PartName="/xl/charts/colors57.xml" ContentType="application/vnd.ms-office.chartcolorstyle+xml"/>
  <Override PartName="/xl/charts/chart58.xml" ContentType="application/vnd.openxmlformats-officedocument.drawingml.chart+xml"/>
  <Override PartName="/xl/charts/style58.xml" ContentType="application/vnd.ms-office.chartstyle+xml"/>
  <Override PartName="/xl/charts/colors58.xml" ContentType="application/vnd.ms-office.chartcolorstyle+xml"/>
  <Override PartName="/xl/charts/chart59.xml" ContentType="application/vnd.openxmlformats-officedocument.drawingml.chart+xml"/>
  <Override PartName="/xl/charts/style59.xml" ContentType="application/vnd.ms-office.chartstyle+xml"/>
  <Override PartName="/xl/charts/colors59.xml" ContentType="application/vnd.ms-office.chartcolorstyle+xml"/>
  <Override PartName="/xl/charts/chart60.xml" ContentType="application/vnd.openxmlformats-officedocument.drawingml.chart+xml"/>
  <Override PartName="/xl/charts/style60.xml" ContentType="application/vnd.ms-office.chartstyle+xml"/>
  <Override PartName="/xl/charts/colors60.xml" ContentType="application/vnd.ms-office.chartcolorstyle+xml"/>
  <Override PartName="/xl/drawings/drawing18.xml" ContentType="application/vnd.openxmlformats-officedocument.drawing+xml"/>
  <Override PartName="/xl/charts/chart61.xml" ContentType="application/vnd.openxmlformats-officedocument.drawingml.chart+xml"/>
  <Override PartName="/xl/charts/style61.xml" ContentType="application/vnd.ms-office.chartstyle+xml"/>
  <Override PartName="/xl/charts/colors61.xml" ContentType="application/vnd.ms-office.chartcolorstyle+xml"/>
  <Override PartName="/xl/charts/chart62.xml" ContentType="application/vnd.openxmlformats-officedocument.drawingml.chart+xml"/>
  <Override PartName="/xl/charts/style62.xml" ContentType="application/vnd.ms-office.chartstyle+xml"/>
  <Override PartName="/xl/charts/colors62.xml" ContentType="application/vnd.ms-office.chartcolorstyle+xml"/>
  <Override PartName="/xl/drawings/drawing19.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codeName="ThisWorkbook" hidePivotFieldList="1" defaultThemeVersion="166925"/>
  <mc:AlternateContent xmlns:mc="http://schemas.openxmlformats.org/markup-compatibility/2006">
    <mc:Choice Requires="x15">
      <x15ac:absPath xmlns:x15ac="http://schemas.microsoft.com/office/spreadsheetml/2010/11/ac" url="C:\Users\matmain\OneDrive - University of North Carolina at Chapel Hill\Documents\MeasureEvaluation\LizHelp\"/>
    </mc:Choice>
  </mc:AlternateContent>
  <xr:revisionPtr revIDLastSave="341" documentId="13_ncr:1_{02F7858A-2276-4858-9566-03225BD8FCE5}" xr6:coauthVersionLast="45" xr6:coauthVersionMax="45" xr10:uidLastSave="{2E39C578-E849-4C77-B983-D8B33546D0C0}"/>
  <bookViews>
    <workbookView xWindow="-110" yWindow="-110" windowWidth="38620" windowHeight="21220" tabRatio="845" activeTab="2" xr2:uid="{00000000-000D-0000-FFFF-FFFF00000000}"/>
  </bookViews>
  <sheets>
    <sheet name="Overview" sheetId="1" r:id="rId1"/>
    <sheet name="Stages measurement scale" sheetId="8" r:id="rId2"/>
    <sheet name="Assessment -background" sheetId="2" r:id="rId3"/>
    <sheet name="Data site 1" sheetId="10" state="hidden" r:id="rId4"/>
    <sheet name="HIS Assessment 1" sheetId="17" r:id="rId5"/>
    <sheet name="HIS Assessment 2" sheetId="35" state="hidden" r:id="rId6"/>
    <sheet name="HIS Assessment 3" sheetId="34" state="hidden" r:id="rId7"/>
    <sheet name="HIS Assessment 4" sheetId="36" state="hidden" r:id="rId8"/>
    <sheet name="HIS Assessment 5" sheetId="37" state="hidden" r:id="rId9"/>
    <sheet name="HIS Assessment 6" sheetId="38" state="hidden" r:id="rId10"/>
    <sheet name="HIS Assessment 7" sheetId="39" state="hidden" r:id="rId11"/>
    <sheet name="HIS Assessment 8" sheetId="40" state="hidden" r:id="rId12"/>
    <sheet name="HIS Assessment 9" sheetId="41" state="hidden" r:id="rId13"/>
    <sheet name="HIS Assessment 10" sheetId="42" state="hidden" r:id="rId14"/>
    <sheet name="HIS Assessment 11" sheetId="43" state="hidden" r:id="rId15"/>
    <sheet name="HIS Assessment 12" sheetId="44" state="hidden" r:id="rId16"/>
    <sheet name="HIS Assessment 13" sheetId="45" state="hidden" r:id="rId17"/>
    <sheet name="HIS Assessment 14" sheetId="46" state="hidden" r:id="rId18"/>
    <sheet name="HIS Assessment 15" sheetId="47" state="hidden" r:id="rId19"/>
    <sheet name="Data site 2" sheetId="12" state="hidden" r:id="rId20"/>
    <sheet name="Data Entry &amp; Analysis" sheetId="7" state="hidden" r:id="rId21"/>
    <sheet name="Charts" sheetId="15" state="hidden" r:id="rId22"/>
    <sheet name="Data" sheetId="16" state="hidden" r:id="rId23"/>
    <sheet name="Improvement Roadmap" sheetId="18" r:id="rId24"/>
    <sheet name="Abbreviations" sheetId="19" r:id="rId25"/>
    <sheet name="Glossary" sheetId="5" r:id="rId26"/>
    <sheet name="Sheet4" sheetId="4" state="hidden" r:id="rId27"/>
  </sheets>
  <externalReferences>
    <externalReference r:id="rId28"/>
    <externalReference r:id="rId29"/>
    <externalReference r:id="rId30"/>
  </externalReferences>
  <definedNames>
    <definedName name="_gjdgxs" localSheetId="1">'Stages measurement scale'!$C$9</definedName>
    <definedName name="response_codes">[1]Codes!$A$3:$A$7</definedName>
    <definedName name="responses" localSheetId="23">[2]Sheet4!$A$2:$A$7</definedName>
    <definedName name="responses">Sheet4!$A$2:$A$7</definedName>
    <definedName name="responses2">[3]Sheet4!$A$2:$A$7</definedName>
    <definedName name="validation_list">OFFSET(Sheet4!$S1,,,COUNTIF(Sheet4!$S$2:$S$7,"?*"))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 i="47" l="1"/>
  <c r="C9" i="46"/>
  <c r="C9" i="45"/>
  <c r="C9" i="44"/>
  <c r="C9" i="43"/>
  <c r="C9" i="42"/>
  <c r="C9" i="41"/>
  <c r="C9" i="40"/>
  <c r="C9" i="39"/>
  <c r="C9" i="38"/>
  <c r="C9" i="37"/>
  <c r="C9" i="36"/>
  <c r="C9" i="34"/>
  <c r="C9" i="35"/>
  <c r="C9" i="17"/>
  <c r="C5" i="47"/>
  <c r="C5" i="46"/>
  <c r="C5" i="45"/>
  <c r="C5" i="44"/>
  <c r="C5" i="43"/>
  <c r="C5" i="42"/>
  <c r="C5" i="41"/>
  <c r="C5" i="40"/>
  <c r="C5" i="39"/>
  <c r="C5" i="38"/>
  <c r="C5" i="37"/>
  <c r="C5" i="36"/>
  <c r="C5" i="34"/>
  <c r="C5" i="35"/>
  <c r="C5" i="17"/>
  <c r="BK64" i="7" l="1"/>
  <c r="BK63" i="7"/>
  <c r="BK62" i="7"/>
  <c r="BK61" i="7"/>
  <c r="BK60" i="7"/>
  <c r="BK59" i="7"/>
  <c r="BK58" i="7"/>
  <c r="BK57" i="7"/>
  <c r="BK56" i="7"/>
  <c r="BK54" i="7"/>
  <c r="BK53" i="7"/>
  <c r="BK50" i="7"/>
  <c r="BK49" i="7"/>
  <c r="BK48" i="7"/>
  <c r="BK47" i="7"/>
  <c r="BK45" i="7"/>
  <c r="BK44" i="7"/>
  <c r="BK43" i="7"/>
  <c r="BK42" i="7"/>
  <c r="BK41" i="7"/>
  <c r="BK39" i="7"/>
  <c r="BK38" i="7"/>
  <c r="BK37" i="7"/>
  <c r="BK34" i="7"/>
  <c r="BK32" i="7"/>
  <c r="BK30" i="7"/>
  <c r="BK29" i="7"/>
  <c r="BK28" i="7"/>
  <c r="BK25" i="7"/>
  <c r="BK22" i="7"/>
  <c r="BK21" i="7"/>
  <c r="BK20" i="7"/>
  <c r="BK17" i="7"/>
  <c r="BK16" i="7"/>
  <c r="BK14" i="7"/>
  <c r="BK13" i="7"/>
  <c r="BK11" i="7"/>
  <c r="BK10" i="7"/>
  <c r="BI64" i="7"/>
  <c r="BI63" i="7"/>
  <c r="BI62" i="7"/>
  <c r="BI61" i="7"/>
  <c r="BI60" i="7"/>
  <c r="BI59" i="7"/>
  <c r="BI58" i="7"/>
  <c r="BI57" i="7"/>
  <c r="BI56" i="7"/>
  <c r="BI54" i="7"/>
  <c r="BI53" i="7"/>
  <c r="BI50" i="7"/>
  <c r="BI49" i="7"/>
  <c r="BI48" i="7"/>
  <c r="BI47" i="7"/>
  <c r="BI45" i="7"/>
  <c r="BI44" i="7"/>
  <c r="BI43" i="7"/>
  <c r="BI42" i="7"/>
  <c r="BI41" i="7"/>
  <c r="BI39" i="7"/>
  <c r="BI38" i="7"/>
  <c r="BI37" i="7"/>
  <c r="BI34" i="7"/>
  <c r="BI32" i="7"/>
  <c r="BI30" i="7"/>
  <c r="BI29" i="7"/>
  <c r="BI28" i="7"/>
  <c r="BI25" i="7"/>
  <c r="BI22" i="7"/>
  <c r="BI21" i="7"/>
  <c r="BI20" i="7"/>
  <c r="BI17" i="7"/>
  <c r="BI16" i="7"/>
  <c r="BI14" i="7"/>
  <c r="BI13" i="7"/>
  <c r="BI11" i="7"/>
  <c r="BI10" i="7"/>
  <c r="BG64" i="7"/>
  <c r="BG63" i="7"/>
  <c r="BG62" i="7"/>
  <c r="BG61" i="7"/>
  <c r="BG60" i="7"/>
  <c r="BG59" i="7"/>
  <c r="BG58" i="7"/>
  <c r="BG57" i="7"/>
  <c r="BG56" i="7"/>
  <c r="BG54" i="7"/>
  <c r="BG53" i="7"/>
  <c r="BG50" i="7"/>
  <c r="BG49" i="7"/>
  <c r="BG48" i="7"/>
  <c r="BG47" i="7"/>
  <c r="BG45" i="7"/>
  <c r="BG44" i="7"/>
  <c r="BG43" i="7"/>
  <c r="BG42" i="7"/>
  <c r="BG41" i="7"/>
  <c r="BG39" i="7"/>
  <c r="BG38" i="7"/>
  <c r="BG37" i="7"/>
  <c r="BG34" i="7"/>
  <c r="BG32" i="7"/>
  <c r="BG30" i="7"/>
  <c r="BG29" i="7"/>
  <c r="BG28" i="7"/>
  <c r="BG25" i="7"/>
  <c r="BG22" i="7"/>
  <c r="BG21" i="7"/>
  <c r="BG20" i="7"/>
  <c r="BG17" i="7"/>
  <c r="BG16" i="7"/>
  <c r="BG14" i="7"/>
  <c r="BG13" i="7"/>
  <c r="BG11" i="7"/>
  <c r="BG10" i="7"/>
  <c r="BE64" i="7"/>
  <c r="BE63" i="7"/>
  <c r="BE62" i="7"/>
  <c r="BE61" i="7"/>
  <c r="BE60" i="7"/>
  <c r="BE59" i="7"/>
  <c r="BE58" i="7"/>
  <c r="BE57" i="7"/>
  <c r="BE56" i="7"/>
  <c r="BE54" i="7"/>
  <c r="BE53" i="7"/>
  <c r="BE50" i="7"/>
  <c r="BE49" i="7"/>
  <c r="BE48" i="7"/>
  <c r="BE47" i="7"/>
  <c r="BE45" i="7"/>
  <c r="BE44" i="7"/>
  <c r="BE43" i="7"/>
  <c r="BE42" i="7"/>
  <c r="BE41" i="7"/>
  <c r="BE39" i="7"/>
  <c r="BE38" i="7"/>
  <c r="BE37" i="7"/>
  <c r="BE34" i="7"/>
  <c r="BE32" i="7"/>
  <c r="BE30" i="7"/>
  <c r="BE29" i="7"/>
  <c r="BE28" i="7"/>
  <c r="BE25" i="7"/>
  <c r="BE22" i="7"/>
  <c r="BE21" i="7"/>
  <c r="BE20" i="7"/>
  <c r="BE17" i="7"/>
  <c r="BE16" i="7"/>
  <c r="BE14" i="7"/>
  <c r="BE13" i="7"/>
  <c r="BE11" i="7"/>
  <c r="BE10" i="7"/>
  <c r="BC64" i="7"/>
  <c r="BC63" i="7"/>
  <c r="BC62" i="7"/>
  <c r="BC61" i="7"/>
  <c r="BC60" i="7"/>
  <c r="BC59" i="7"/>
  <c r="BC58" i="7"/>
  <c r="BC57" i="7"/>
  <c r="BC56" i="7"/>
  <c r="BC54" i="7"/>
  <c r="BC53" i="7"/>
  <c r="BC50" i="7"/>
  <c r="BC49" i="7"/>
  <c r="BC48" i="7"/>
  <c r="BC47" i="7"/>
  <c r="BC45" i="7"/>
  <c r="BC44" i="7"/>
  <c r="BC43" i="7"/>
  <c r="BC42" i="7"/>
  <c r="BC41" i="7"/>
  <c r="BC39" i="7"/>
  <c r="BC38" i="7"/>
  <c r="BC37" i="7"/>
  <c r="BC34" i="7"/>
  <c r="BC32" i="7"/>
  <c r="BC30" i="7"/>
  <c r="BC29" i="7"/>
  <c r="BC28" i="7"/>
  <c r="BC25" i="7"/>
  <c r="BC22" i="7"/>
  <c r="BC21" i="7"/>
  <c r="BC20" i="7"/>
  <c r="BC17" i="7"/>
  <c r="BC16" i="7"/>
  <c r="BC14" i="7"/>
  <c r="BC13" i="7"/>
  <c r="BC11" i="7"/>
  <c r="BC10" i="7"/>
  <c r="BA64" i="7"/>
  <c r="BA63" i="7"/>
  <c r="BA62" i="7"/>
  <c r="BA61" i="7"/>
  <c r="BA60" i="7"/>
  <c r="BA59" i="7"/>
  <c r="BA58" i="7"/>
  <c r="BA57" i="7"/>
  <c r="BA56" i="7"/>
  <c r="BA54" i="7"/>
  <c r="BA53" i="7"/>
  <c r="BA50" i="7"/>
  <c r="BA49" i="7"/>
  <c r="BA48" i="7"/>
  <c r="BA47" i="7"/>
  <c r="BA45" i="7"/>
  <c r="BA44" i="7"/>
  <c r="BA43" i="7"/>
  <c r="BA42" i="7"/>
  <c r="BA41" i="7"/>
  <c r="BA39" i="7"/>
  <c r="BA38" i="7"/>
  <c r="BA37" i="7"/>
  <c r="BA34" i="7"/>
  <c r="BA32" i="7"/>
  <c r="BA30" i="7"/>
  <c r="BA29" i="7"/>
  <c r="BA28" i="7"/>
  <c r="BA25" i="7"/>
  <c r="BA22" i="7"/>
  <c r="BA21" i="7"/>
  <c r="BA20" i="7"/>
  <c r="BA17" i="7"/>
  <c r="BA16" i="7"/>
  <c r="BA14" i="7"/>
  <c r="BA13" i="7"/>
  <c r="BA11" i="7"/>
  <c r="BA10" i="7"/>
  <c r="AY64" i="7"/>
  <c r="AY63" i="7"/>
  <c r="AY62" i="7"/>
  <c r="AY61" i="7"/>
  <c r="AY60" i="7"/>
  <c r="AY59" i="7"/>
  <c r="AY58" i="7"/>
  <c r="AY57" i="7"/>
  <c r="AY56" i="7"/>
  <c r="AY54" i="7"/>
  <c r="AY53" i="7"/>
  <c r="AY50" i="7"/>
  <c r="AY49" i="7"/>
  <c r="AY48" i="7"/>
  <c r="AY47" i="7"/>
  <c r="AY45" i="7"/>
  <c r="AY44" i="7"/>
  <c r="AY43" i="7"/>
  <c r="AY42" i="7"/>
  <c r="AY41" i="7"/>
  <c r="AY39" i="7"/>
  <c r="AY38" i="7"/>
  <c r="AY37" i="7"/>
  <c r="AY34" i="7"/>
  <c r="AY32" i="7"/>
  <c r="AY30" i="7"/>
  <c r="AY29" i="7"/>
  <c r="AY28" i="7"/>
  <c r="AY25" i="7"/>
  <c r="AY22" i="7"/>
  <c r="AY21" i="7"/>
  <c r="AY20" i="7"/>
  <c r="AY17" i="7"/>
  <c r="AY16" i="7"/>
  <c r="AY14" i="7"/>
  <c r="AY13" i="7"/>
  <c r="AY11" i="7"/>
  <c r="AY10" i="7"/>
  <c r="AW64" i="7"/>
  <c r="AW63" i="7"/>
  <c r="AW62" i="7"/>
  <c r="AW61" i="7"/>
  <c r="AW60" i="7"/>
  <c r="AW59" i="7"/>
  <c r="AW58" i="7"/>
  <c r="AW57" i="7"/>
  <c r="AW56" i="7"/>
  <c r="AW54" i="7"/>
  <c r="AW53" i="7"/>
  <c r="AW50" i="7"/>
  <c r="AW49" i="7"/>
  <c r="AW48" i="7"/>
  <c r="AW47" i="7"/>
  <c r="AW45" i="7"/>
  <c r="AW44" i="7"/>
  <c r="AW43" i="7"/>
  <c r="AW42" i="7"/>
  <c r="AW41" i="7"/>
  <c r="AW39" i="7"/>
  <c r="AW38" i="7"/>
  <c r="AW37" i="7"/>
  <c r="AW34" i="7"/>
  <c r="AW32" i="7"/>
  <c r="AW30" i="7"/>
  <c r="AW29" i="7"/>
  <c r="AW28" i="7"/>
  <c r="AW25" i="7"/>
  <c r="AW22" i="7"/>
  <c r="AW21" i="7"/>
  <c r="AW20" i="7"/>
  <c r="AW17" i="7"/>
  <c r="AW16" i="7"/>
  <c r="AW14" i="7"/>
  <c r="AW13" i="7"/>
  <c r="AW11" i="7"/>
  <c r="AW10" i="7"/>
  <c r="AU64" i="7"/>
  <c r="AU63" i="7"/>
  <c r="AU62" i="7"/>
  <c r="AU61" i="7"/>
  <c r="AU60" i="7"/>
  <c r="AU59" i="7"/>
  <c r="AU58" i="7"/>
  <c r="AU57" i="7"/>
  <c r="AU56" i="7"/>
  <c r="AU54" i="7"/>
  <c r="AU53" i="7"/>
  <c r="AU50" i="7"/>
  <c r="AU49" i="7"/>
  <c r="AU48" i="7"/>
  <c r="AU47" i="7"/>
  <c r="AU45" i="7"/>
  <c r="AU44" i="7"/>
  <c r="AU43" i="7"/>
  <c r="AU42" i="7"/>
  <c r="AU41" i="7"/>
  <c r="AU39" i="7"/>
  <c r="AU38" i="7"/>
  <c r="AU37" i="7"/>
  <c r="AU34" i="7"/>
  <c r="AU32" i="7"/>
  <c r="AU30" i="7"/>
  <c r="AU29" i="7"/>
  <c r="AU28" i="7"/>
  <c r="AU25" i="7"/>
  <c r="AU22" i="7"/>
  <c r="AU21" i="7"/>
  <c r="AU20" i="7"/>
  <c r="AU17" i="7"/>
  <c r="AU16" i="7"/>
  <c r="AU14" i="7"/>
  <c r="AU13" i="7"/>
  <c r="AU11" i="7"/>
  <c r="AU10" i="7"/>
  <c r="AS64" i="7"/>
  <c r="AS63" i="7"/>
  <c r="AS62" i="7"/>
  <c r="AS61" i="7"/>
  <c r="AS60" i="7"/>
  <c r="AS59" i="7"/>
  <c r="AS58" i="7"/>
  <c r="AS57" i="7"/>
  <c r="AS56" i="7"/>
  <c r="AS54" i="7"/>
  <c r="AS53" i="7"/>
  <c r="AS50" i="7"/>
  <c r="AS49" i="7"/>
  <c r="AS48" i="7"/>
  <c r="AS47" i="7"/>
  <c r="AS45" i="7"/>
  <c r="AS44" i="7"/>
  <c r="AS43" i="7"/>
  <c r="AS42" i="7"/>
  <c r="AS41" i="7"/>
  <c r="AS39" i="7"/>
  <c r="AS38" i="7"/>
  <c r="AS37" i="7"/>
  <c r="AS34" i="7"/>
  <c r="AS32" i="7"/>
  <c r="AS30" i="7"/>
  <c r="AS29" i="7"/>
  <c r="AS28" i="7"/>
  <c r="AS25" i="7"/>
  <c r="AS22" i="7"/>
  <c r="AS21" i="7"/>
  <c r="AS20" i="7"/>
  <c r="AS17" i="7"/>
  <c r="AS16" i="7"/>
  <c r="AS14" i="7"/>
  <c r="AS13" i="7"/>
  <c r="AS11" i="7"/>
  <c r="AS10" i="7"/>
  <c r="AQ64" i="7"/>
  <c r="AQ63" i="7"/>
  <c r="AQ62" i="7"/>
  <c r="AQ61" i="7"/>
  <c r="AQ60" i="7"/>
  <c r="AQ59" i="7"/>
  <c r="AQ58" i="7"/>
  <c r="AQ57" i="7"/>
  <c r="AQ56" i="7"/>
  <c r="AQ54" i="7"/>
  <c r="AQ53" i="7"/>
  <c r="AQ50" i="7"/>
  <c r="AQ49" i="7"/>
  <c r="AQ48" i="7"/>
  <c r="AQ47" i="7"/>
  <c r="AQ45" i="7"/>
  <c r="AQ44" i="7"/>
  <c r="AQ43" i="7"/>
  <c r="AQ42" i="7"/>
  <c r="AQ41" i="7"/>
  <c r="AQ39" i="7"/>
  <c r="AQ38" i="7"/>
  <c r="AQ37" i="7"/>
  <c r="AQ34" i="7"/>
  <c r="AQ32" i="7"/>
  <c r="AQ30" i="7"/>
  <c r="AQ29" i="7"/>
  <c r="AQ28" i="7"/>
  <c r="AQ25" i="7"/>
  <c r="AQ22" i="7"/>
  <c r="AQ21" i="7"/>
  <c r="AQ20" i="7"/>
  <c r="AQ17" i="7"/>
  <c r="AQ16" i="7"/>
  <c r="AQ14" i="7"/>
  <c r="AQ13" i="7"/>
  <c r="AQ11" i="7"/>
  <c r="AQ10" i="7"/>
  <c r="AO64" i="7"/>
  <c r="AO63" i="7"/>
  <c r="AO62" i="7"/>
  <c r="AO61" i="7"/>
  <c r="AO60" i="7"/>
  <c r="AO59" i="7"/>
  <c r="AO58" i="7"/>
  <c r="AO57" i="7"/>
  <c r="AO56" i="7"/>
  <c r="AO54" i="7"/>
  <c r="AO53" i="7"/>
  <c r="AO50" i="7"/>
  <c r="AO49" i="7"/>
  <c r="AO48" i="7"/>
  <c r="AO47" i="7"/>
  <c r="AO45" i="7"/>
  <c r="AO44" i="7"/>
  <c r="AO43" i="7"/>
  <c r="AO42" i="7"/>
  <c r="AO41" i="7"/>
  <c r="AO39" i="7"/>
  <c r="AO38" i="7"/>
  <c r="AO37" i="7"/>
  <c r="AO34" i="7"/>
  <c r="AO32" i="7"/>
  <c r="AO30" i="7"/>
  <c r="AO29" i="7"/>
  <c r="AO28" i="7"/>
  <c r="AO25" i="7"/>
  <c r="AO22" i="7"/>
  <c r="AO21" i="7"/>
  <c r="AO20" i="7"/>
  <c r="AO17" i="7"/>
  <c r="AO16" i="7"/>
  <c r="AO14" i="7"/>
  <c r="AO13" i="7"/>
  <c r="AO11" i="7"/>
  <c r="AO10" i="7"/>
  <c r="AM64" i="7"/>
  <c r="AM63" i="7"/>
  <c r="AM62" i="7"/>
  <c r="AM61" i="7"/>
  <c r="AM60" i="7"/>
  <c r="AM59" i="7"/>
  <c r="AM58" i="7"/>
  <c r="AM57" i="7"/>
  <c r="AM56" i="7"/>
  <c r="AM54" i="7"/>
  <c r="AM53" i="7"/>
  <c r="AM50" i="7"/>
  <c r="AM49" i="7"/>
  <c r="AM48" i="7"/>
  <c r="AM47" i="7"/>
  <c r="AM45" i="7"/>
  <c r="AM44" i="7"/>
  <c r="AM43" i="7"/>
  <c r="AM42" i="7"/>
  <c r="AM41" i="7"/>
  <c r="AM39" i="7"/>
  <c r="AM38" i="7"/>
  <c r="AM37" i="7"/>
  <c r="AM34" i="7"/>
  <c r="AM32" i="7"/>
  <c r="AM30" i="7"/>
  <c r="AM29" i="7"/>
  <c r="AM28" i="7"/>
  <c r="AM25" i="7"/>
  <c r="AM22" i="7"/>
  <c r="AM21" i="7"/>
  <c r="AM20" i="7"/>
  <c r="AM17" i="7"/>
  <c r="AM16" i="7"/>
  <c r="AM14" i="7"/>
  <c r="AM13" i="7"/>
  <c r="AM11" i="7"/>
  <c r="AM10" i="7"/>
  <c r="AK64" i="7"/>
  <c r="AK63" i="7"/>
  <c r="AK62" i="7"/>
  <c r="AK61" i="7"/>
  <c r="AK60" i="7"/>
  <c r="AK59" i="7"/>
  <c r="AK58" i="7"/>
  <c r="AK57" i="7"/>
  <c r="AK56" i="7"/>
  <c r="AK54" i="7"/>
  <c r="AK53" i="7"/>
  <c r="AK50" i="7"/>
  <c r="AK49" i="7"/>
  <c r="AK48" i="7"/>
  <c r="AK47" i="7"/>
  <c r="AK45" i="7"/>
  <c r="AK44" i="7"/>
  <c r="AK43" i="7"/>
  <c r="AK42" i="7"/>
  <c r="AK41" i="7"/>
  <c r="AK39" i="7"/>
  <c r="AK38" i="7"/>
  <c r="AK37" i="7"/>
  <c r="AK34" i="7"/>
  <c r="AK32" i="7"/>
  <c r="AK30" i="7"/>
  <c r="AK29" i="7"/>
  <c r="AK28" i="7"/>
  <c r="AK25" i="7"/>
  <c r="AK22" i="7"/>
  <c r="AK21" i="7"/>
  <c r="AK20" i="7"/>
  <c r="AK17" i="7"/>
  <c r="AK16" i="7"/>
  <c r="AK14" i="7"/>
  <c r="AK13" i="7"/>
  <c r="AK11" i="7"/>
  <c r="AK10" i="7"/>
  <c r="AI64" i="7"/>
  <c r="AI63" i="7"/>
  <c r="AI62" i="7"/>
  <c r="AI61" i="7"/>
  <c r="AI60" i="7"/>
  <c r="AI59" i="7"/>
  <c r="AI58" i="7"/>
  <c r="AI57" i="7"/>
  <c r="AI56" i="7"/>
  <c r="AI54" i="7"/>
  <c r="AI53" i="7"/>
  <c r="AI50" i="7"/>
  <c r="AI49" i="7"/>
  <c r="AI48" i="7"/>
  <c r="AI47" i="7"/>
  <c r="AI45" i="7"/>
  <c r="AI44" i="7"/>
  <c r="AI43" i="7"/>
  <c r="AI42" i="7"/>
  <c r="AI41" i="7"/>
  <c r="AI39" i="7"/>
  <c r="AI38" i="7"/>
  <c r="AI37" i="7"/>
  <c r="AI34" i="7"/>
  <c r="AI32" i="7"/>
  <c r="AI30" i="7"/>
  <c r="AI29" i="7"/>
  <c r="AI28" i="7"/>
  <c r="AI25" i="7"/>
  <c r="AI22" i="7"/>
  <c r="AI21" i="7"/>
  <c r="AI20" i="7"/>
  <c r="AI17" i="7"/>
  <c r="AI16" i="7"/>
  <c r="AI14" i="7"/>
  <c r="AI13" i="7"/>
  <c r="AI11" i="7"/>
  <c r="AI10" i="7"/>
  <c r="AF64" i="7"/>
  <c r="AF63" i="7"/>
  <c r="AF62" i="7"/>
  <c r="AF61" i="7"/>
  <c r="AF60" i="7"/>
  <c r="AF59" i="7"/>
  <c r="AF58" i="7"/>
  <c r="AF57" i="7"/>
  <c r="AF56" i="7"/>
  <c r="AF54" i="7"/>
  <c r="AF53" i="7"/>
  <c r="AF50" i="7"/>
  <c r="AF49" i="7"/>
  <c r="AF48" i="7"/>
  <c r="AF47" i="7"/>
  <c r="AF45" i="7"/>
  <c r="AF44" i="7"/>
  <c r="AF43" i="7"/>
  <c r="AF42" i="7"/>
  <c r="AF41" i="7"/>
  <c r="AF39" i="7"/>
  <c r="AF38" i="7"/>
  <c r="AF37" i="7"/>
  <c r="AF34" i="7"/>
  <c r="AF32" i="7"/>
  <c r="AF30" i="7"/>
  <c r="AF29" i="7"/>
  <c r="AF28" i="7"/>
  <c r="AF25" i="7"/>
  <c r="AF22" i="7"/>
  <c r="AF21" i="7"/>
  <c r="AF20" i="7"/>
  <c r="AF17" i="7"/>
  <c r="AF16" i="7"/>
  <c r="AF14" i="7"/>
  <c r="AF13" i="7"/>
  <c r="AF11" i="7"/>
  <c r="AF10" i="7"/>
  <c r="AD64" i="7"/>
  <c r="AD63" i="7"/>
  <c r="AD62" i="7"/>
  <c r="AD61" i="7"/>
  <c r="AD60" i="7"/>
  <c r="AD59" i="7"/>
  <c r="AD58" i="7"/>
  <c r="AD57" i="7"/>
  <c r="AD56" i="7"/>
  <c r="AD54" i="7"/>
  <c r="AD53" i="7"/>
  <c r="AD50" i="7"/>
  <c r="AD49" i="7"/>
  <c r="AD48" i="7"/>
  <c r="AD47" i="7"/>
  <c r="AD45" i="7"/>
  <c r="AD44" i="7"/>
  <c r="AD43" i="7"/>
  <c r="AD42" i="7"/>
  <c r="AD41" i="7"/>
  <c r="AD39" i="7"/>
  <c r="AD38" i="7"/>
  <c r="AD37" i="7"/>
  <c r="AD34" i="7"/>
  <c r="AD32" i="7"/>
  <c r="AD30" i="7"/>
  <c r="AD29" i="7"/>
  <c r="AD28" i="7"/>
  <c r="AD25" i="7"/>
  <c r="AD22" i="7"/>
  <c r="AD21" i="7"/>
  <c r="AD20" i="7"/>
  <c r="AD17" i="7"/>
  <c r="AD16" i="7"/>
  <c r="AD14" i="7"/>
  <c r="AD13" i="7"/>
  <c r="AD11" i="7"/>
  <c r="AD10" i="7"/>
  <c r="AB64" i="7"/>
  <c r="AB63" i="7"/>
  <c r="AB62" i="7"/>
  <c r="AB61" i="7"/>
  <c r="AB60" i="7"/>
  <c r="AB59" i="7"/>
  <c r="AB58" i="7"/>
  <c r="AB57" i="7"/>
  <c r="AB56" i="7"/>
  <c r="AB54" i="7"/>
  <c r="AB53" i="7"/>
  <c r="AB50" i="7"/>
  <c r="AB49" i="7"/>
  <c r="AB48" i="7"/>
  <c r="AB47" i="7"/>
  <c r="AB45" i="7"/>
  <c r="AB44" i="7"/>
  <c r="AB43" i="7"/>
  <c r="AB42" i="7"/>
  <c r="AB41" i="7"/>
  <c r="AB39" i="7"/>
  <c r="AB38" i="7"/>
  <c r="AB37" i="7"/>
  <c r="AB34" i="7"/>
  <c r="AB32" i="7"/>
  <c r="AB30" i="7"/>
  <c r="AB29" i="7"/>
  <c r="AB28" i="7"/>
  <c r="AB25" i="7"/>
  <c r="AB22" i="7"/>
  <c r="AB21" i="7"/>
  <c r="AB20" i="7"/>
  <c r="AB17" i="7"/>
  <c r="AB16" i="7"/>
  <c r="AB14" i="7"/>
  <c r="AB13" i="7"/>
  <c r="AB11" i="7"/>
  <c r="AB10" i="7"/>
  <c r="Z64" i="7"/>
  <c r="Z63" i="7"/>
  <c r="Z62" i="7"/>
  <c r="Z61" i="7"/>
  <c r="Z60" i="7"/>
  <c r="Z59" i="7"/>
  <c r="Z58" i="7"/>
  <c r="Z57" i="7"/>
  <c r="Z56" i="7"/>
  <c r="Z54" i="7"/>
  <c r="Z53" i="7"/>
  <c r="Z50" i="7"/>
  <c r="Z49" i="7"/>
  <c r="Z48" i="7"/>
  <c r="Z47" i="7"/>
  <c r="Z45" i="7"/>
  <c r="Z44" i="7"/>
  <c r="Z43" i="7"/>
  <c r="Z42" i="7"/>
  <c r="Z41" i="7"/>
  <c r="Z39" i="7"/>
  <c r="Z38" i="7"/>
  <c r="Z37" i="7"/>
  <c r="Z34" i="7"/>
  <c r="Z32" i="7"/>
  <c r="Z30" i="7"/>
  <c r="Z29" i="7"/>
  <c r="Z28" i="7"/>
  <c r="Z25" i="7"/>
  <c r="Z22" i="7"/>
  <c r="Z21" i="7"/>
  <c r="Z20" i="7"/>
  <c r="Z17" i="7"/>
  <c r="Z16" i="7"/>
  <c r="Z14" i="7"/>
  <c r="Z13" i="7"/>
  <c r="Z11" i="7"/>
  <c r="Z10" i="7"/>
  <c r="X64" i="7"/>
  <c r="X63" i="7"/>
  <c r="X62" i="7"/>
  <c r="X61" i="7"/>
  <c r="X60" i="7"/>
  <c r="X59" i="7"/>
  <c r="X58" i="7"/>
  <c r="X57" i="7"/>
  <c r="X56" i="7"/>
  <c r="X54" i="7"/>
  <c r="X53" i="7"/>
  <c r="X50" i="7"/>
  <c r="X49" i="7"/>
  <c r="X48" i="7"/>
  <c r="X47" i="7"/>
  <c r="X45" i="7"/>
  <c r="X44" i="7"/>
  <c r="X43" i="7"/>
  <c r="X42" i="7"/>
  <c r="X41" i="7"/>
  <c r="X39" i="7"/>
  <c r="X38" i="7"/>
  <c r="X37" i="7"/>
  <c r="X34" i="7"/>
  <c r="X32" i="7"/>
  <c r="X30" i="7"/>
  <c r="X29" i="7"/>
  <c r="X28" i="7"/>
  <c r="X25" i="7"/>
  <c r="X22" i="7"/>
  <c r="X21" i="7"/>
  <c r="X20" i="7"/>
  <c r="X17" i="7"/>
  <c r="X16" i="7"/>
  <c r="X14" i="7"/>
  <c r="X13" i="7"/>
  <c r="X11" i="7"/>
  <c r="X10" i="7"/>
  <c r="V64" i="7"/>
  <c r="V63" i="7"/>
  <c r="V62" i="7"/>
  <c r="V61" i="7"/>
  <c r="V60" i="7"/>
  <c r="V59" i="7"/>
  <c r="V58" i="7"/>
  <c r="V57" i="7"/>
  <c r="V56" i="7"/>
  <c r="V54" i="7"/>
  <c r="V53" i="7"/>
  <c r="V50" i="7"/>
  <c r="V49" i="7"/>
  <c r="V48" i="7"/>
  <c r="V47" i="7"/>
  <c r="V45" i="7"/>
  <c r="V44" i="7"/>
  <c r="V43" i="7"/>
  <c r="V42" i="7"/>
  <c r="V41" i="7"/>
  <c r="V39" i="7"/>
  <c r="V38" i="7"/>
  <c r="V37" i="7"/>
  <c r="V34" i="7"/>
  <c r="V32" i="7"/>
  <c r="V30" i="7"/>
  <c r="V29" i="7"/>
  <c r="V28" i="7"/>
  <c r="V25" i="7"/>
  <c r="V22" i="7"/>
  <c r="V21" i="7"/>
  <c r="V20" i="7"/>
  <c r="V17" i="7"/>
  <c r="V16" i="7"/>
  <c r="V14" i="7"/>
  <c r="V13" i="7"/>
  <c r="V11" i="7"/>
  <c r="V10" i="7"/>
  <c r="T64" i="7"/>
  <c r="T63" i="7"/>
  <c r="T62" i="7"/>
  <c r="T61" i="7"/>
  <c r="T60" i="7"/>
  <c r="T59" i="7"/>
  <c r="T58" i="7"/>
  <c r="T57" i="7"/>
  <c r="T56" i="7"/>
  <c r="T54" i="7"/>
  <c r="T53" i="7"/>
  <c r="T50" i="7"/>
  <c r="T49" i="7"/>
  <c r="T48" i="7"/>
  <c r="T47" i="7"/>
  <c r="T45" i="7"/>
  <c r="T44" i="7"/>
  <c r="T43" i="7"/>
  <c r="T42" i="7"/>
  <c r="T41" i="7"/>
  <c r="T39" i="7"/>
  <c r="T38" i="7"/>
  <c r="T37" i="7"/>
  <c r="T34" i="7"/>
  <c r="T32" i="7"/>
  <c r="T30" i="7"/>
  <c r="T29" i="7"/>
  <c r="T28" i="7"/>
  <c r="T25" i="7"/>
  <c r="T22" i="7"/>
  <c r="T21" i="7"/>
  <c r="T20" i="7"/>
  <c r="T17" i="7"/>
  <c r="T16" i="7"/>
  <c r="T14" i="7"/>
  <c r="T13" i="7"/>
  <c r="T11" i="7"/>
  <c r="T10" i="7"/>
  <c r="R64" i="7"/>
  <c r="R63" i="7"/>
  <c r="R62" i="7"/>
  <c r="R61" i="7"/>
  <c r="R60" i="7"/>
  <c r="R59" i="7"/>
  <c r="R58" i="7"/>
  <c r="R57" i="7"/>
  <c r="R56" i="7"/>
  <c r="R54" i="7"/>
  <c r="R53" i="7"/>
  <c r="R50" i="7"/>
  <c r="R49" i="7"/>
  <c r="R48" i="7"/>
  <c r="R47" i="7"/>
  <c r="R45" i="7"/>
  <c r="R44" i="7"/>
  <c r="R43" i="7"/>
  <c r="R42" i="7"/>
  <c r="R41" i="7"/>
  <c r="R39" i="7"/>
  <c r="R38" i="7"/>
  <c r="R37" i="7"/>
  <c r="R34" i="7"/>
  <c r="R32" i="7"/>
  <c r="R30" i="7"/>
  <c r="R29" i="7"/>
  <c r="R28" i="7"/>
  <c r="R25" i="7"/>
  <c r="R22" i="7"/>
  <c r="R21" i="7"/>
  <c r="R20" i="7"/>
  <c r="R17" i="7"/>
  <c r="R16" i="7"/>
  <c r="R14" i="7"/>
  <c r="R13" i="7"/>
  <c r="R11" i="7"/>
  <c r="R10" i="7"/>
  <c r="P64" i="7"/>
  <c r="P63" i="7"/>
  <c r="P62" i="7"/>
  <c r="P61" i="7"/>
  <c r="P60" i="7"/>
  <c r="P59" i="7"/>
  <c r="P58" i="7"/>
  <c r="P57" i="7"/>
  <c r="P56" i="7"/>
  <c r="P54" i="7"/>
  <c r="P53" i="7"/>
  <c r="P50" i="7"/>
  <c r="P49" i="7"/>
  <c r="P48" i="7"/>
  <c r="P47" i="7"/>
  <c r="P45" i="7"/>
  <c r="P44" i="7"/>
  <c r="P43" i="7"/>
  <c r="P42" i="7"/>
  <c r="P41" i="7"/>
  <c r="P39" i="7"/>
  <c r="P38" i="7"/>
  <c r="P37" i="7"/>
  <c r="P34" i="7"/>
  <c r="P32" i="7"/>
  <c r="P30" i="7"/>
  <c r="P29" i="7"/>
  <c r="P28" i="7"/>
  <c r="P25" i="7"/>
  <c r="P22" i="7"/>
  <c r="P21" i="7"/>
  <c r="P20" i="7"/>
  <c r="P17" i="7"/>
  <c r="P16" i="7"/>
  <c r="P14" i="7"/>
  <c r="P13" i="7"/>
  <c r="P11" i="7"/>
  <c r="P10" i="7"/>
  <c r="N64" i="7"/>
  <c r="N63" i="7"/>
  <c r="N62" i="7"/>
  <c r="N61" i="7"/>
  <c r="N60" i="7"/>
  <c r="N59" i="7"/>
  <c r="N58" i="7"/>
  <c r="N57" i="7"/>
  <c r="N56" i="7"/>
  <c r="N54" i="7"/>
  <c r="N53" i="7"/>
  <c r="N50" i="7"/>
  <c r="N49" i="7"/>
  <c r="N48" i="7"/>
  <c r="N47" i="7"/>
  <c r="N45" i="7"/>
  <c r="N44" i="7"/>
  <c r="N43" i="7"/>
  <c r="N42" i="7"/>
  <c r="N41" i="7"/>
  <c r="N39" i="7"/>
  <c r="N38" i="7"/>
  <c r="N37" i="7"/>
  <c r="N34" i="7"/>
  <c r="N32" i="7"/>
  <c r="N30" i="7"/>
  <c r="N29" i="7"/>
  <c r="N28" i="7"/>
  <c r="N25" i="7"/>
  <c r="N22" i="7"/>
  <c r="N21" i="7"/>
  <c r="N20" i="7"/>
  <c r="N17" i="7"/>
  <c r="N16" i="7"/>
  <c r="N14" i="7"/>
  <c r="N13" i="7"/>
  <c r="N11" i="7"/>
  <c r="N10" i="7"/>
  <c r="L64" i="7"/>
  <c r="L63" i="7"/>
  <c r="L62" i="7"/>
  <c r="L61" i="7"/>
  <c r="L60" i="7"/>
  <c r="L59" i="7"/>
  <c r="L58" i="7"/>
  <c r="L57" i="7"/>
  <c r="L56" i="7"/>
  <c r="L54" i="7"/>
  <c r="L53" i="7"/>
  <c r="L50" i="7"/>
  <c r="L49" i="7"/>
  <c r="L48" i="7"/>
  <c r="L47" i="7"/>
  <c r="L45" i="7"/>
  <c r="L44" i="7"/>
  <c r="L43" i="7"/>
  <c r="L42" i="7"/>
  <c r="L41" i="7"/>
  <c r="L39" i="7"/>
  <c r="L38" i="7"/>
  <c r="L37" i="7"/>
  <c r="L34" i="7"/>
  <c r="L32" i="7"/>
  <c r="L30" i="7"/>
  <c r="L29" i="7"/>
  <c r="L28" i="7"/>
  <c r="L25" i="7"/>
  <c r="L22" i="7"/>
  <c r="L21" i="7"/>
  <c r="L20" i="7"/>
  <c r="L17" i="7"/>
  <c r="L16" i="7"/>
  <c r="L14" i="7"/>
  <c r="L13" i="7"/>
  <c r="L11" i="7"/>
  <c r="L10" i="7"/>
  <c r="J64" i="7"/>
  <c r="J63" i="7"/>
  <c r="J62" i="7"/>
  <c r="J61" i="7"/>
  <c r="J60" i="7"/>
  <c r="J59" i="7"/>
  <c r="J58" i="7"/>
  <c r="J57" i="7"/>
  <c r="J56" i="7"/>
  <c r="J54" i="7"/>
  <c r="J53" i="7"/>
  <c r="J50" i="7"/>
  <c r="J49" i="7"/>
  <c r="J48" i="7"/>
  <c r="J47" i="7"/>
  <c r="J45" i="7"/>
  <c r="J44" i="7"/>
  <c r="J43" i="7"/>
  <c r="J42" i="7"/>
  <c r="J41" i="7"/>
  <c r="J39" i="7"/>
  <c r="J38" i="7"/>
  <c r="J37" i="7"/>
  <c r="J34" i="7"/>
  <c r="J32" i="7"/>
  <c r="J30" i="7"/>
  <c r="J29" i="7"/>
  <c r="J28" i="7"/>
  <c r="J25" i="7"/>
  <c r="J22" i="7"/>
  <c r="J21" i="7"/>
  <c r="J20" i="7"/>
  <c r="J17" i="7"/>
  <c r="J16" i="7"/>
  <c r="J14" i="7"/>
  <c r="J13" i="7"/>
  <c r="J11" i="7"/>
  <c r="J10" i="7"/>
  <c r="H64" i="7"/>
  <c r="H63" i="7"/>
  <c r="H62" i="7"/>
  <c r="H61" i="7"/>
  <c r="H60" i="7"/>
  <c r="H59" i="7"/>
  <c r="H58" i="7"/>
  <c r="H57" i="7"/>
  <c r="H56" i="7"/>
  <c r="H54" i="7"/>
  <c r="H53" i="7"/>
  <c r="H50" i="7"/>
  <c r="H49" i="7"/>
  <c r="H48" i="7"/>
  <c r="H47" i="7"/>
  <c r="H45" i="7"/>
  <c r="H44" i="7"/>
  <c r="H43" i="7"/>
  <c r="H42" i="7"/>
  <c r="H41" i="7"/>
  <c r="H39" i="7"/>
  <c r="H38" i="7"/>
  <c r="H37" i="7"/>
  <c r="H34" i="7"/>
  <c r="H32" i="7"/>
  <c r="H30" i="7"/>
  <c r="H29" i="7"/>
  <c r="H28" i="7"/>
  <c r="H25" i="7"/>
  <c r="H22" i="7"/>
  <c r="H21" i="7"/>
  <c r="H20" i="7"/>
  <c r="H17" i="7"/>
  <c r="H16" i="7"/>
  <c r="H14" i="7"/>
  <c r="H13" i="7"/>
  <c r="H11" i="7"/>
  <c r="H10" i="7"/>
  <c r="F64" i="7"/>
  <c r="F63" i="7"/>
  <c r="F62" i="7"/>
  <c r="F61" i="7"/>
  <c r="F60" i="7"/>
  <c r="F59" i="7"/>
  <c r="F58" i="7"/>
  <c r="F57" i="7"/>
  <c r="F56" i="7"/>
  <c r="F54" i="7"/>
  <c r="F53" i="7"/>
  <c r="F50" i="7"/>
  <c r="F49" i="7"/>
  <c r="F48" i="7"/>
  <c r="F47" i="7"/>
  <c r="F45" i="7"/>
  <c r="F44" i="7"/>
  <c r="F43" i="7"/>
  <c r="F42" i="7"/>
  <c r="F41" i="7"/>
  <c r="F39" i="7"/>
  <c r="F38" i="7"/>
  <c r="F37" i="7"/>
  <c r="F34" i="7"/>
  <c r="F32" i="7"/>
  <c r="F30" i="7"/>
  <c r="F29" i="7"/>
  <c r="F28" i="7"/>
  <c r="F25" i="7"/>
  <c r="F22" i="7"/>
  <c r="F21" i="7"/>
  <c r="F20" i="7"/>
  <c r="F17" i="7"/>
  <c r="F16" i="7"/>
  <c r="F14" i="7"/>
  <c r="F13" i="7"/>
  <c r="F11" i="7"/>
  <c r="F10" i="7"/>
  <c r="D22" i="7"/>
  <c r="D64" i="7"/>
  <c r="D63" i="7"/>
  <c r="D62" i="7"/>
  <c r="D61" i="7"/>
  <c r="D60" i="7"/>
  <c r="D59" i="7"/>
  <c r="D58" i="7"/>
  <c r="D57" i="7"/>
  <c r="D56" i="7"/>
  <c r="D54" i="7"/>
  <c r="D53" i="7"/>
  <c r="D50" i="7"/>
  <c r="D49" i="7"/>
  <c r="D48" i="7"/>
  <c r="D47" i="7"/>
  <c r="D45" i="7"/>
  <c r="D44" i="7"/>
  <c r="D43" i="7"/>
  <c r="D42" i="7"/>
  <c r="D41" i="7"/>
  <c r="D39" i="7"/>
  <c r="D38" i="7"/>
  <c r="D37" i="7"/>
  <c r="D34" i="7"/>
  <c r="D32" i="7"/>
  <c r="D30" i="7"/>
  <c r="D29" i="7"/>
  <c r="D28" i="7"/>
  <c r="D25" i="7"/>
  <c r="D21" i="7"/>
  <c r="D20" i="7"/>
  <c r="D17" i="7"/>
  <c r="D16" i="7"/>
  <c r="D14" i="7"/>
  <c r="D13" i="7"/>
  <c r="D11" i="7"/>
  <c r="D10" i="7"/>
  <c r="H71" i="47" l="1"/>
  <c r="F71" i="47"/>
  <c r="H70" i="47"/>
  <c r="F70" i="47"/>
  <c r="H69" i="47"/>
  <c r="F69" i="47"/>
  <c r="H68" i="47"/>
  <c r="F68" i="47"/>
  <c r="H67" i="47"/>
  <c r="F67" i="47"/>
  <c r="H66" i="47"/>
  <c r="F66" i="47"/>
  <c r="H65" i="47"/>
  <c r="F65" i="47"/>
  <c r="H64" i="47"/>
  <c r="F64" i="47"/>
  <c r="H63" i="47"/>
  <c r="H62" i="47" s="1"/>
  <c r="AQ59" i="47" s="1"/>
  <c r="F63" i="47"/>
  <c r="H61" i="47"/>
  <c r="F61" i="47"/>
  <c r="H60" i="47"/>
  <c r="H59" i="47" s="1"/>
  <c r="F60" i="47"/>
  <c r="H57" i="47"/>
  <c r="F57" i="47"/>
  <c r="H56" i="47"/>
  <c r="F56" i="47"/>
  <c r="H55" i="47"/>
  <c r="F55" i="47"/>
  <c r="H54" i="47"/>
  <c r="F54" i="47"/>
  <c r="H52" i="47"/>
  <c r="F52" i="47"/>
  <c r="H51" i="47"/>
  <c r="F51" i="47"/>
  <c r="H50" i="47"/>
  <c r="F50" i="47"/>
  <c r="H49" i="47"/>
  <c r="F49" i="47"/>
  <c r="H48" i="47"/>
  <c r="F48" i="47"/>
  <c r="H46" i="47"/>
  <c r="F46" i="47"/>
  <c r="H45" i="47"/>
  <c r="F45" i="47"/>
  <c r="H44" i="47"/>
  <c r="F44" i="47"/>
  <c r="H41" i="47"/>
  <c r="H40" i="47" s="1"/>
  <c r="AQ54" i="47" s="1"/>
  <c r="F41" i="47"/>
  <c r="F40" i="47" s="1"/>
  <c r="AQ39" i="47" s="1"/>
  <c r="H39" i="47"/>
  <c r="H38" i="47" s="1"/>
  <c r="AQ53" i="47" s="1"/>
  <c r="F39" i="47"/>
  <c r="F38" i="47" s="1"/>
  <c r="AQ38" i="47" s="1"/>
  <c r="H37" i="47"/>
  <c r="F37" i="47"/>
  <c r="H36" i="47"/>
  <c r="F36" i="47"/>
  <c r="H35" i="47"/>
  <c r="F35" i="47"/>
  <c r="H32" i="47"/>
  <c r="F32" i="47"/>
  <c r="H31" i="47"/>
  <c r="F31" i="47"/>
  <c r="H29" i="47"/>
  <c r="F29" i="47"/>
  <c r="H28" i="47"/>
  <c r="F28" i="47"/>
  <c r="H27" i="47"/>
  <c r="H26" i="47" s="1"/>
  <c r="AQ50" i="47" s="1"/>
  <c r="F27" i="47"/>
  <c r="H24" i="47"/>
  <c r="F24" i="47"/>
  <c r="H23" i="47"/>
  <c r="H22" i="47" s="1"/>
  <c r="AQ49" i="47" s="1"/>
  <c r="F23" i="47"/>
  <c r="H21" i="47"/>
  <c r="F21" i="47"/>
  <c r="H20" i="47"/>
  <c r="H19" i="47" s="1"/>
  <c r="AQ48" i="47" s="1"/>
  <c r="F20" i="47"/>
  <c r="H18" i="47"/>
  <c r="F18" i="47"/>
  <c r="H17" i="47"/>
  <c r="H16" i="47" s="1"/>
  <c r="F17" i="47"/>
  <c r="H71" i="46"/>
  <c r="F71" i="46"/>
  <c r="H70" i="46"/>
  <c r="F70" i="46"/>
  <c r="H69" i="46"/>
  <c r="F69" i="46"/>
  <c r="H68" i="46"/>
  <c r="F68" i="46"/>
  <c r="H67" i="46"/>
  <c r="F67" i="46"/>
  <c r="H66" i="46"/>
  <c r="F66" i="46"/>
  <c r="H65" i="46"/>
  <c r="F65" i="46"/>
  <c r="H64" i="46"/>
  <c r="F64" i="46"/>
  <c r="H63" i="46"/>
  <c r="H62" i="46" s="1"/>
  <c r="AQ59" i="46" s="1"/>
  <c r="F63" i="46"/>
  <c r="F62" i="46" s="1"/>
  <c r="AQ44" i="46" s="1"/>
  <c r="H61" i="46"/>
  <c r="F61" i="46"/>
  <c r="H60" i="46"/>
  <c r="H59" i="46" s="1"/>
  <c r="F60" i="46"/>
  <c r="H57" i="46"/>
  <c r="F57" i="46"/>
  <c r="H56" i="46"/>
  <c r="F56" i="46"/>
  <c r="H55" i="46"/>
  <c r="F55" i="46"/>
  <c r="H54" i="46"/>
  <c r="F54" i="46"/>
  <c r="H52" i="46"/>
  <c r="F52" i="46"/>
  <c r="H51" i="46"/>
  <c r="F51" i="46"/>
  <c r="H50" i="46"/>
  <c r="F50" i="46"/>
  <c r="H49" i="46"/>
  <c r="F49" i="46"/>
  <c r="H48" i="46"/>
  <c r="F48" i="46"/>
  <c r="H46" i="46"/>
  <c r="F46" i="46"/>
  <c r="H45" i="46"/>
  <c r="F45" i="46"/>
  <c r="H44" i="46"/>
  <c r="F44" i="46"/>
  <c r="H41" i="46"/>
  <c r="H40" i="46" s="1"/>
  <c r="AQ54" i="46" s="1"/>
  <c r="F41" i="46"/>
  <c r="F40" i="46" s="1"/>
  <c r="AQ39" i="46" s="1"/>
  <c r="H39" i="46"/>
  <c r="H38" i="46" s="1"/>
  <c r="AQ53" i="46" s="1"/>
  <c r="F39" i="46"/>
  <c r="F38" i="46" s="1"/>
  <c r="AQ38" i="46" s="1"/>
  <c r="H37" i="46"/>
  <c r="F37" i="46"/>
  <c r="H36" i="46"/>
  <c r="F36" i="46"/>
  <c r="H35" i="46"/>
  <c r="F35" i="46"/>
  <c r="H32" i="46"/>
  <c r="F32" i="46"/>
  <c r="H31" i="46"/>
  <c r="F31" i="46"/>
  <c r="H29" i="46"/>
  <c r="F29" i="46"/>
  <c r="H28" i="46"/>
  <c r="F28" i="46"/>
  <c r="H27" i="46"/>
  <c r="F27" i="46"/>
  <c r="H24" i="46"/>
  <c r="F24" i="46"/>
  <c r="H23" i="46"/>
  <c r="F23" i="46"/>
  <c r="H21" i="46"/>
  <c r="F21" i="46"/>
  <c r="H20" i="46"/>
  <c r="F20" i="46"/>
  <c r="H18" i="46"/>
  <c r="F18" i="46"/>
  <c r="H17" i="46"/>
  <c r="H16" i="46" s="1"/>
  <c r="AQ47" i="46" s="1"/>
  <c r="F17" i="46"/>
  <c r="H71" i="45"/>
  <c r="F71" i="45"/>
  <c r="H70" i="45"/>
  <c r="F70" i="45"/>
  <c r="H69" i="45"/>
  <c r="F69" i="45"/>
  <c r="H68" i="45"/>
  <c r="F68" i="45"/>
  <c r="H67" i="45"/>
  <c r="F67" i="45"/>
  <c r="H66" i="45"/>
  <c r="F66" i="45"/>
  <c r="H65" i="45"/>
  <c r="F65" i="45"/>
  <c r="H64" i="45"/>
  <c r="F64" i="45"/>
  <c r="H63" i="45"/>
  <c r="F63" i="45"/>
  <c r="H61" i="45"/>
  <c r="F61" i="45"/>
  <c r="H60" i="45"/>
  <c r="F60" i="45"/>
  <c r="H57" i="45"/>
  <c r="F57" i="45"/>
  <c r="H56" i="45"/>
  <c r="F56" i="45"/>
  <c r="H55" i="45"/>
  <c r="F55" i="45"/>
  <c r="H54" i="45"/>
  <c r="F54" i="45"/>
  <c r="H52" i="45"/>
  <c r="F52" i="45"/>
  <c r="H51" i="45"/>
  <c r="F51" i="45"/>
  <c r="H50" i="45"/>
  <c r="F50" i="45"/>
  <c r="H49" i="45"/>
  <c r="F49" i="45"/>
  <c r="H48" i="45"/>
  <c r="F48" i="45"/>
  <c r="H46" i="45"/>
  <c r="F46" i="45"/>
  <c r="H45" i="45"/>
  <c r="F45" i="45"/>
  <c r="H44" i="45"/>
  <c r="F44" i="45"/>
  <c r="H41" i="45"/>
  <c r="H40" i="45" s="1"/>
  <c r="AQ54" i="45" s="1"/>
  <c r="F41" i="45"/>
  <c r="F40" i="45" s="1"/>
  <c r="AQ39" i="45" s="1"/>
  <c r="H39" i="45"/>
  <c r="H38" i="45" s="1"/>
  <c r="AQ53" i="45" s="1"/>
  <c r="F39" i="45"/>
  <c r="F38" i="45" s="1"/>
  <c r="AQ38" i="45" s="1"/>
  <c r="H37" i="45"/>
  <c r="F37" i="45"/>
  <c r="H36" i="45"/>
  <c r="F36" i="45"/>
  <c r="H35" i="45"/>
  <c r="F35" i="45"/>
  <c r="H32" i="45"/>
  <c r="F32" i="45"/>
  <c r="H31" i="45"/>
  <c r="F31" i="45"/>
  <c r="H29" i="45"/>
  <c r="F29" i="45"/>
  <c r="H28" i="45"/>
  <c r="F28" i="45"/>
  <c r="H27" i="45"/>
  <c r="F27" i="45"/>
  <c r="H24" i="45"/>
  <c r="F24" i="45"/>
  <c r="H23" i="45"/>
  <c r="F23" i="45"/>
  <c r="H21" i="45"/>
  <c r="F21" i="45"/>
  <c r="H20" i="45"/>
  <c r="F20" i="45"/>
  <c r="H18" i="45"/>
  <c r="F18" i="45"/>
  <c r="H17" i="45"/>
  <c r="F17" i="45"/>
  <c r="H71" i="44"/>
  <c r="F71" i="44"/>
  <c r="H70" i="44"/>
  <c r="F70" i="44"/>
  <c r="H69" i="44"/>
  <c r="F69" i="44"/>
  <c r="H68" i="44"/>
  <c r="F68" i="44"/>
  <c r="H67" i="44"/>
  <c r="F67" i="44"/>
  <c r="H66" i="44"/>
  <c r="F66" i="44"/>
  <c r="H65" i="44"/>
  <c r="F65" i="44"/>
  <c r="H64" i="44"/>
  <c r="F64" i="44"/>
  <c r="H63" i="44"/>
  <c r="F63" i="44"/>
  <c r="F62" i="44" s="1"/>
  <c r="AQ44" i="44" s="1"/>
  <c r="H61" i="44"/>
  <c r="F61" i="44"/>
  <c r="H60" i="44"/>
  <c r="H59" i="44" s="1"/>
  <c r="F60" i="44"/>
  <c r="F59" i="44" s="1"/>
  <c r="H57" i="44"/>
  <c r="F57" i="44"/>
  <c r="H56" i="44"/>
  <c r="F56" i="44"/>
  <c r="H55" i="44"/>
  <c r="F55" i="44"/>
  <c r="H54" i="44"/>
  <c r="F54" i="44"/>
  <c r="H52" i="44"/>
  <c r="F52" i="44"/>
  <c r="H51" i="44"/>
  <c r="F51" i="44"/>
  <c r="H50" i="44"/>
  <c r="F50" i="44"/>
  <c r="H49" i="44"/>
  <c r="F49" i="44"/>
  <c r="H48" i="44"/>
  <c r="F48" i="44"/>
  <c r="H46" i="44"/>
  <c r="F46" i="44"/>
  <c r="H45" i="44"/>
  <c r="F45" i="44"/>
  <c r="H44" i="44"/>
  <c r="F44" i="44"/>
  <c r="H41" i="44"/>
  <c r="H40" i="44" s="1"/>
  <c r="AQ54" i="44" s="1"/>
  <c r="F41" i="44"/>
  <c r="F40" i="44" s="1"/>
  <c r="AQ39" i="44" s="1"/>
  <c r="H39" i="44"/>
  <c r="H38" i="44" s="1"/>
  <c r="AQ53" i="44" s="1"/>
  <c r="F39" i="44"/>
  <c r="F38" i="44" s="1"/>
  <c r="AQ38" i="44" s="1"/>
  <c r="H37" i="44"/>
  <c r="F37" i="44"/>
  <c r="H36" i="44"/>
  <c r="F36" i="44"/>
  <c r="H35" i="44"/>
  <c r="F35" i="44"/>
  <c r="H32" i="44"/>
  <c r="F32" i="44"/>
  <c r="H31" i="44"/>
  <c r="F31" i="44"/>
  <c r="H29" i="44"/>
  <c r="F29" i="44"/>
  <c r="H28" i="44"/>
  <c r="F28" i="44"/>
  <c r="H27" i="44"/>
  <c r="H26" i="44" s="1"/>
  <c r="AQ50" i="44" s="1"/>
  <c r="F27" i="44"/>
  <c r="F26" i="44" s="1"/>
  <c r="H24" i="44"/>
  <c r="F24" i="44"/>
  <c r="H23" i="44"/>
  <c r="F23" i="44"/>
  <c r="H21" i="44"/>
  <c r="F21" i="44"/>
  <c r="H20" i="44"/>
  <c r="F20" i="44"/>
  <c r="H18" i="44"/>
  <c r="F18" i="44"/>
  <c r="H17" i="44"/>
  <c r="F17" i="44"/>
  <c r="H71" i="43"/>
  <c r="F71" i="43"/>
  <c r="H70" i="43"/>
  <c r="F70" i="43"/>
  <c r="H69" i="43"/>
  <c r="F69" i="43"/>
  <c r="H68" i="43"/>
  <c r="F68" i="43"/>
  <c r="H67" i="43"/>
  <c r="F67" i="43"/>
  <c r="H66" i="43"/>
  <c r="F66" i="43"/>
  <c r="H65" i="43"/>
  <c r="F65" i="43"/>
  <c r="H64" i="43"/>
  <c r="F64" i="43"/>
  <c r="H63" i="43"/>
  <c r="F63" i="43"/>
  <c r="H61" i="43"/>
  <c r="F61" i="43"/>
  <c r="H60" i="43"/>
  <c r="F60" i="43"/>
  <c r="H57" i="43"/>
  <c r="F57" i="43"/>
  <c r="H56" i="43"/>
  <c r="F56" i="43"/>
  <c r="H55" i="43"/>
  <c r="F55" i="43"/>
  <c r="H54" i="43"/>
  <c r="F54" i="43"/>
  <c r="H52" i="43"/>
  <c r="F52" i="43"/>
  <c r="H51" i="43"/>
  <c r="F51" i="43"/>
  <c r="H50" i="43"/>
  <c r="F50" i="43"/>
  <c r="H49" i="43"/>
  <c r="F49" i="43"/>
  <c r="H48" i="43"/>
  <c r="F48" i="43"/>
  <c r="H46" i="43"/>
  <c r="F46" i="43"/>
  <c r="H45" i="43"/>
  <c r="F45" i="43"/>
  <c r="H44" i="43"/>
  <c r="F44" i="43"/>
  <c r="H41" i="43"/>
  <c r="H40" i="43" s="1"/>
  <c r="AQ54" i="43" s="1"/>
  <c r="F41" i="43"/>
  <c r="F40" i="43" s="1"/>
  <c r="AQ39" i="43" s="1"/>
  <c r="H39" i="43"/>
  <c r="H38" i="43" s="1"/>
  <c r="AQ53" i="43" s="1"/>
  <c r="F39" i="43"/>
  <c r="F38" i="43" s="1"/>
  <c r="AQ38" i="43" s="1"/>
  <c r="H37" i="43"/>
  <c r="F37" i="43"/>
  <c r="H36" i="43"/>
  <c r="F36" i="43"/>
  <c r="H35" i="43"/>
  <c r="F35" i="43"/>
  <c r="H32" i="43"/>
  <c r="F32" i="43"/>
  <c r="H31" i="43"/>
  <c r="F31" i="43"/>
  <c r="H29" i="43"/>
  <c r="F29" i="43"/>
  <c r="H28" i="43"/>
  <c r="F28" i="43"/>
  <c r="H27" i="43"/>
  <c r="F27" i="43"/>
  <c r="H24" i="43"/>
  <c r="F24" i="43"/>
  <c r="H23" i="43"/>
  <c r="F23" i="43"/>
  <c r="H21" i="43"/>
  <c r="F21" i="43"/>
  <c r="H20" i="43"/>
  <c r="F20" i="43"/>
  <c r="H18" i="43"/>
  <c r="F18" i="43"/>
  <c r="H17" i="43"/>
  <c r="F17" i="43"/>
  <c r="H71" i="42"/>
  <c r="F71" i="42"/>
  <c r="H70" i="42"/>
  <c r="F70" i="42"/>
  <c r="H69" i="42"/>
  <c r="F69" i="42"/>
  <c r="H68" i="42"/>
  <c r="F68" i="42"/>
  <c r="H67" i="42"/>
  <c r="F67" i="42"/>
  <c r="H66" i="42"/>
  <c r="F66" i="42"/>
  <c r="H65" i="42"/>
  <c r="F65" i="42"/>
  <c r="H64" i="42"/>
  <c r="F64" i="42"/>
  <c r="H63" i="42"/>
  <c r="F63" i="42"/>
  <c r="H61" i="42"/>
  <c r="F61" i="42"/>
  <c r="H60" i="42"/>
  <c r="H59" i="42" s="1"/>
  <c r="F60" i="42"/>
  <c r="H57" i="42"/>
  <c r="F57" i="42"/>
  <c r="H56" i="42"/>
  <c r="F56" i="42"/>
  <c r="H55" i="42"/>
  <c r="F55" i="42"/>
  <c r="H54" i="42"/>
  <c r="H53" i="42" s="1"/>
  <c r="AQ57" i="42" s="1"/>
  <c r="F54" i="42"/>
  <c r="H52" i="42"/>
  <c r="F52" i="42"/>
  <c r="H51" i="42"/>
  <c r="F51" i="42"/>
  <c r="H50" i="42"/>
  <c r="F50" i="42"/>
  <c r="H49" i="42"/>
  <c r="F49" i="42"/>
  <c r="H48" i="42"/>
  <c r="F48" i="42"/>
  <c r="H46" i="42"/>
  <c r="F46" i="42"/>
  <c r="H45" i="42"/>
  <c r="F45" i="42"/>
  <c r="H44" i="42"/>
  <c r="H43" i="42" s="1"/>
  <c r="AQ55" i="42" s="1"/>
  <c r="F44" i="42"/>
  <c r="H41" i="42"/>
  <c r="H40" i="42" s="1"/>
  <c r="AQ54" i="42" s="1"/>
  <c r="F41" i="42"/>
  <c r="F40" i="42" s="1"/>
  <c r="AQ39" i="42" s="1"/>
  <c r="H39" i="42"/>
  <c r="H38" i="42" s="1"/>
  <c r="AQ53" i="42" s="1"/>
  <c r="F39" i="42"/>
  <c r="F38" i="42" s="1"/>
  <c r="AQ38" i="42" s="1"/>
  <c r="H37" i="42"/>
  <c r="F37" i="42"/>
  <c r="H36" i="42"/>
  <c r="F36" i="42"/>
  <c r="H35" i="42"/>
  <c r="F35" i="42"/>
  <c r="H32" i="42"/>
  <c r="F32" i="42"/>
  <c r="H31" i="42"/>
  <c r="F31" i="42"/>
  <c r="H29" i="42"/>
  <c r="F29" i="42"/>
  <c r="H28" i="42"/>
  <c r="F28" i="42"/>
  <c r="H27" i="42"/>
  <c r="H26" i="42" s="1"/>
  <c r="F27" i="42"/>
  <c r="H24" i="42"/>
  <c r="F24" i="42"/>
  <c r="H23" i="42"/>
  <c r="F23" i="42"/>
  <c r="H21" i="42"/>
  <c r="F21" i="42"/>
  <c r="H20" i="42"/>
  <c r="F20" i="42"/>
  <c r="H18" i="42"/>
  <c r="F18" i="42"/>
  <c r="H17" i="42"/>
  <c r="H16" i="42" s="1"/>
  <c r="AQ47" i="42" s="1"/>
  <c r="F17" i="42"/>
  <c r="H71" i="41"/>
  <c r="F71" i="41"/>
  <c r="H70" i="41"/>
  <c r="F70" i="41"/>
  <c r="H69" i="41"/>
  <c r="F69" i="41"/>
  <c r="H68" i="41"/>
  <c r="F68" i="41"/>
  <c r="H67" i="41"/>
  <c r="F67" i="41"/>
  <c r="H66" i="41"/>
  <c r="F66" i="41"/>
  <c r="H65" i="41"/>
  <c r="F65" i="41"/>
  <c r="H64" i="41"/>
  <c r="F64" i="41"/>
  <c r="H63" i="41"/>
  <c r="F63" i="41"/>
  <c r="H61" i="41"/>
  <c r="F61" i="41"/>
  <c r="H60" i="41"/>
  <c r="F60" i="41"/>
  <c r="H57" i="41"/>
  <c r="F57" i="41"/>
  <c r="H56" i="41"/>
  <c r="F56" i="41"/>
  <c r="H55" i="41"/>
  <c r="F55" i="41"/>
  <c r="H54" i="41"/>
  <c r="F54" i="41"/>
  <c r="H52" i="41"/>
  <c r="F52" i="41"/>
  <c r="H51" i="41"/>
  <c r="F51" i="41"/>
  <c r="H50" i="41"/>
  <c r="F50" i="41"/>
  <c r="H49" i="41"/>
  <c r="F49" i="41"/>
  <c r="H48" i="41"/>
  <c r="F48" i="41"/>
  <c r="H46" i="41"/>
  <c r="F46" i="41"/>
  <c r="H45" i="41"/>
  <c r="F45" i="41"/>
  <c r="H44" i="41"/>
  <c r="F44" i="41"/>
  <c r="H41" i="41"/>
  <c r="H40" i="41" s="1"/>
  <c r="AQ54" i="41" s="1"/>
  <c r="F41" i="41"/>
  <c r="F40" i="41" s="1"/>
  <c r="AQ39" i="41" s="1"/>
  <c r="H39" i="41"/>
  <c r="H38" i="41" s="1"/>
  <c r="AQ53" i="41" s="1"/>
  <c r="F39" i="41"/>
  <c r="F38" i="41" s="1"/>
  <c r="AQ38" i="41" s="1"/>
  <c r="H37" i="41"/>
  <c r="F37" i="41"/>
  <c r="H36" i="41"/>
  <c r="F36" i="41"/>
  <c r="H35" i="41"/>
  <c r="F35" i="41"/>
  <c r="H32" i="41"/>
  <c r="F32" i="41"/>
  <c r="H31" i="41"/>
  <c r="F31" i="41"/>
  <c r="H29" i="41"/>
  <c r="F29" i="41"/>
  <c r="H28" i="41"/>
  <c r="F28" i="41"/>
  <c r="H27" i="41"/>
  <c r="F27" i="41"/>
  <c r="H24" i="41"/>
  <c r="F24" i="41"/>
  <c r="H23" i="41"/>
  <c r="F23" i="41"/>
  <c r="H21" i="41"/>
  <c r="F21" i="41"/>
  <c r="H20" i="41"/>
  <c r="F20" i="41"/>
  <c r="H18" i="41"/>
  <c r="F18" i="41"/>
  <c r="H17" i="41"/>
  <c r="F17" i="41"/>
  <c r="H71" i="40"/>
  <c r="F71" i="40"/>
  <c r="H70" i="40"/>
  <c r="F70" i="40"/>
  <c r="H69" i="40"/>
  <c r="F69" i="40"/>
  <c r="H68" i="40"/>
  <c r="F68" i="40"/>
  <c r="H67" i="40"/>
  <c r="F67" i="40"/>
  <c r="H66" i="40"/>
  <c r="F66" i="40"/>
  <c r="H65" i="40"/>
  <c r="F65" i="40"/>
  <c r="H64" i="40"/>
  <c r="F64" i="40"/>
  <c r="H63" i="40"/>
  <c r="F63" i="40"/>
  <c r="H61" i="40"/>
  <c r="F61" i="40"/>
  <c r="H60" i="40"/>
  <c r="F60" i="40"/>
  <c r="H57" i="40"/>
  <c r="F57" i="40"/>
  <c r="H56" i="40"/>
  <c r="F56" i="40"/>
  <c r="H55" i="40"/>
  <c r="F55" i="40"/>
  <c r="H54" i="40"/>
  <c r="F54" i="40"/>
  <c r="H52" i="40"/>
  <c r="F52" i="40"/>
  <c r="H51" i="40"/>
  <c r="F51" i="40"/>
  <c r="H50" i="40"/>
  <c r="F50" i="40"/>
  <c r="H49" i="40"/>
  <c r="F49" i="40"/>
  <c r="H48" i="40"/>
  <c r="F48" i="40"/>
  <c r="H46" i="40"/>
  <c r="F46" i="40"/>
  <c r="H45" i="40"/>
  <c r="F45" i="40"/>
  <c r="H44" i="40"/>
  <c r="F44" i="40"/>
  <c r="H41" i="40"/>
  <c r="H40" i="40" s="1"/>
  <c r="AQ54" i="40" s="1"/>
  <c r="F41" i="40"/>
  <c r="F40" i="40" s="1"/>
  <c r="AQ39" i="40" s="1"/>
  <c r="H39" i="40"/>
  <c r="H38" i="40" s="1"/>
  <c r="AQ53" i="40" s="1"/>
  <c r="F39" i="40"/>
  <c r="F38" i="40" s="1"/>
  <c r="AQ38" i="40" s="1"/>
  <c r="H37" i="40"/>
  <c r="F37" i="40"/>
  <c r="H36" i="40"/>
  <c r="F36" i="40"/>
  <c r="H35" i="40"/>
  <c r="F35" i="40"/>
  <c r="H32" i="40"/>
  <c r="F32" i="40"/>
  <c r="H31" i="40"/>
  <c r="F31" i="40"/>
  <c r="H29" i="40"/>
  <c r="F29" i="40"/>
  <c r="H28" i="40"/>
  <c r="F28" i="40"/>
  <c r="H27" i="40"/>
  <c r="F27" i="40"/>
  <c r="H24" i="40"/>
  <c r="F24" i="40"/>
  <c r="H23" i="40"/>
  <c r="F23" i="40"/>
  <c r="H21" i="40"/>
  <c r="F21" i="40"/>
  <c r="H20" i="40"/>
  <c r="F20" i="40"/>
  <c r="F19" i="40" s="1"/>
  <c r="AQ33" i="40" s="1"/>
  <c r="H18" i="40"/>
  <c r="F18" i="40"/>
  <c r="H17" i="40"/>
  <c r="F17" i="40"/>
  <c r="H71" i="39"/>
  <c r="F71" i="39"/>
  <c r="H70" i="39"/>
  <c r="F70" i="39"/>
  <c r="H69" i="39"/>
  <c r="F69" i="39"/>
  <c r="H68" i="39"/>
  <c r="F68" i="39"/>
  <c r="H67" i="39"/>
  <c r="F67" i="39"/>
  <c r="H66" i="39"/>
  <c r="F66" i="39"/>
  <c r="H65" i="39"/>
  <c r="F65" i="39"/>
  <c r="H64" i="39"/>
  <c r="F64" i="39"/>
  <c r="H63" i="39"/>
  <c r="F63" i="39"/>
  <c r="H61" i="39"/>
  <c r="F61" i="39"/>
  <c r="H60" i="39"/>
  <c r="F60" i="39"/>
  <c r="H57" i="39"/>
  <c r="F57" i="39"/>
  <c r="H56" i="39"/>
  <c r="F56" i="39"/>
  <c r="H55" i="39"/>
  <c r="F55" i="39"/>
  <c r="H54" i="39"/>
  <c r="F54" i="39"/>
  <c r="H52" i="39"/>
  <c r="F52" i="39"/>
  <c r="H51" i="39"/>
  <c r="F51" i="39"/>
  <c r="H50" i="39"/>
  <c r="F50" i="39"/>
  <c r="H49" i="39"/>
  <c r="F49" i="39"/>
  <c r="H48" i="39"/>
  <c r="F48" i="39"/>
  <c r="H46" i="39"/>
  <c r="F46" i="39"/>
  <c r="H45" i="39"/>
  <c r="F45" i="39"/>
  <c r="H44" i="39"/>
  <c r="F44" i="39"/>
  <c r="H41" i="39"/>
  <c r="H40" i="39" s="1"/>
  <c r="AQ54" i="39" s="1"/>
  <c r="F41" i="39"/>
  <c r="F40" i="39" s="1"/>
  <c r="AQ39" i="39" s="1"/>
  <c r="H39" i="39"/>
  <c r="H38" i="39" s="1"/>
  <c r="AQ53" i="39" s="1"/>
  <c r="F39" i="39"/>
  <c r="F38" i="39" s="1"/>
  <c r="AQ38" i="39" s="1"/>
  <c r="H37" i="39"/>
  <c r="F37" i="39"/>
  <c r="H36" i="39"/>
  <c r="F36" i="39"/>
  <c r="H35" i="39"/>
  <c r="F35" i="39"/>
  <c r="H32" i="39"/>
  <c r="F32" i="39"/>
  <c r="H31" i="39"/>
  <c r="F31" i="39"/>
  <c r="H29" i="39"/>
  <c r="F29" i="39"/>
  <c r="H28" i="39"/>
  <c r="F28" i="39"/>
  <c r="H27" i="39"/>
  <c r="F27" i="39"/>
  <c r="H24" i="39"/>
  <c r="F24" i="39"/>
  <c r="H23" i="39"/>
  <c r="F23" i="39"/>
  <c r="H21" i="39"/>
  <c r="F21" i="39"/>
  <c r="H20" i="39"/>
  <c r="F20" i="39"/>
  <c r="H18" i="39"/>
  <c r="F18" i="39"/>
  <c r="H17" i="39"/>
  <c r="F17" i="39"/>
  <c r="H71" i="38"/>
  <c r="F71" i="38"/>
  <c r="H70" i="38"/>
  <c r="F70" i="38"/>
  <c r="H69" i="38"/>
  <c r="F69" i="38"/>
  <c r="H68" i="38"/>
  <c r="F68" i="38"/>
  <c r="H67" i="38"/>
  <c r="F67" i="38"/>
  <c r="H66" i="38"/>
  <c r="F66" i="38"/>
  <c r="H65" i="38"/>
  <c r="F65" i="38"/>
  <c r="H64" i="38"/>
  <c r="F64" i="38"/>
  <c r="H63" i="38"/>
  <c r="F63" i="38"/>
  <c r="H61" i="38"/>
  <c r="F61" i="38"/>
  <c r="H60" i="38"/>
  <c r="F60" i="38"/>
  <c r="H57" i="38"/>
  <c r="F57" i="38"/>
  <c r="H56" i="38"/>
  <c r="F56" i="38"/>
  <c r="H55" i="38"/>
  <c r="F55" i="38"/>
  <c r="H54" i="38"/>
  <c r="F54" i="38"/>
  <c r="H52" i="38"/>
  <c r="F52" i="38"/>
  <c r="H51" i="38"/>
  <c r="F51" i="38"/>
  <c r="H50" i="38"/>
  <c r="F50" i="38"/>
  <c r="H49" i="38"/>
  <c r="F49" i="38"/>
  <c r="H48" i="38"/>
  <c r="F48" i="38"/>
  <c r="H46" i="38"/>
  <c r="F46" i="38"/>
  <c r="H45" i="38"/>
  <c r="F45" i="38"/>
  <c r="H44" i="38"/>
  <c r="F44" i="38"/>
  <c r="H41" i="38"/>
  <c r="H40" i="38" s="1"/>
  <c r="AQ54" i="38" s="1"/>
  <c r="F41" i="38"/>
  <c r="F40" i="38" s="1"/>
  <c r="AQ39" i="38" s="1"/>
  <c r="H39" i="38"/>
  <c r="H38" i="38" s="1"/>
  <c r="AQ53" i="38" s="1"/>
  <c r="F39" i="38"/>
  <c r="F38" i="38" s="1"/>
  <c r="AQ38" i="38" s="1"/>
  <c r="H37" i="38"/>
  <c r="F37" i="38"/>
  <c r="H36" i="38"/>
  <c r="F36" i="38"/>
  <c r="H35" i="38"/>
  <c r="F35" i="38"/>
  <c r="H32" i="38"/>
  <c r="F32" i="38"/>
  <c r="H31" i="38"/>
  <c r="F31" i="38"/>
  <c r="H29" i="38"/>
  <c r="F29" i="38"/>
  <c r="H28" i="38"/>
  <c r="F28" i="38"/>
  <c r="H27" i="38"/>
  <c r="F27" i="38"/>
  <c r="H24" i="38"/>
  <c r="F24" i="38"/>
  <c r="H23" i="38"/>
  <c r="F23" i="38"/>
  <c r="H21" i="38"/>
  <c r="F21" i="38"/>
  <c r="H20" i="38"/>
  <c r="F20" i="38"/>
  <c r="H18" i="38"/>
  <c r="F18" i="38"/>
  <c r="H17" i="38"/>
  <c r="F17" i="38"/>
  <c r="H71" i="37"/>
  <c r="F71" i="37"/>
  <c r="H70" i="37"/>
  <c r="F70" i="37"/>
  <c r="H69" i="37"/>
  <c r="F69" i="37"/>
  <c r="H68" i="37"/>
  <c r="F68" i="37"/>
  <c r="H67" i="37"/>
  <c r="F67" i="37"/>
  <c r="H66" i="37"/>
  <c r="F66" i="37"/>
  <c r="H65" i="37"/>
  <c r="F65" i="37"/>
  <c r="H64" i="37"/>
  <c r="F64" i="37"/>
  <c r="H63" i="37"/>
  <c r="F63" i="37"/>
  <c r="H61" i="37"/>
  <c r="F61" i="37"/>
  <c r="H60" i="37"/>
  <c r="F60" i="37"/>
  <c r="H57" i="37"/>
  <c r="F57" i="37"/>
  <c r="H56" i="37"/>
  <c r="F56" i="37"/>
  <c r="H55" i="37"/>
  <c r="F55" i="37"/>
  <c r="H54" i="37"/>
  <c r="F54" i="37"/>
  <c r="H52" i="37"/>
  <c r="F52" i="37"/>
  <c r="H51" i="37"/>
  <c r="F51" i="37"/>
  <c r="H50" i="37"/>
  <c r="F50" i="37"/>
  <c r="H49" i="37"/>
  <c r="F49" i="37"/>
  <c r="H48" i="37"/>
  <c r="F48" i="37"/>
  <c r="H46" i="37"/>
  <c r="F46" i="37"/>
  <c r="H45" i="37"/>
  <c r="F45" i="37"/>
  <c r="H44" i="37"/>
  <c r="F44" i="37"/>
  <c r="H41" i="37"/>
  <c r="H40" i="37" s="1"/>
  <c r="AQ54" i="37" s="1"/>
  <c r="F41" i="37"/>
  <c r="F40" i="37" s="1"/>
  <c r="AQ39" i="37" s="1"/>
  <c r="H39" i="37"/>
  <c r="H38" i="37" s="1"/>
  <c r="AQ53" i="37" s="1"/>
  <c r="F39" i="37"/>
  <c r="F38" i="37" s="1"/>
  <c r="AQ38" i="37" s="1"/>
  <c r="H37" i="37"/>
  <c r="F37" i="37"/>
  <c r="H36" i="37"/>
  <c r="F36" i="37"/>
  <c r="H35" i="37"/>
  <c r="F35" i="37"/>
  <c r="F34" i="37" s="1"/>
  <c r="AQ37" i="37" s="1"/>
  <c r="H32" i="37"/>
  <c r="F32" i="37"/>
  <c r="H31" i="37"/>
  <c r="F31" i="37"/>
  <c r="F30" i="37" s="1"/>
  <c r="AQ36" i="37" s="1"/>
  <c r="H29" i="37"/>
  <c r="F29" i="37"/>
  <c r="H28" i="37"/>
  <c r="F28" i="37"/>
  <c r="H27" i="37"/>
  <c r="F27" i="37"/>
  <c r="H24" i="37"/>
  <c r="F24" i="37"/>
  <c r="H23" i="37"/>
  <c r="F23" i="37"/>
  <c r="H21" i="37"/>
  <c r="F21" i="37"/>
  <c r="H20" i="37"/>
  <c r="F20" i="37"/>
  <c r="H18" i="37"/>
  <c r="F18" i="37"/>
  <c r="H17" i="37"/>
  <c r="F17" i="37"/>
  <c r="H71" i="36"/>
  <c r="F71" i="36"/>
  <c r="H70" i="36"/>
  <c r="F70" i="36"/>
  <c r="H69" i="36"/>
  <c r="F69" i="36"/>
  <c r="H68" i="36"/>
  <c r="F68" i="36"/>
  <c r="H67" i="36"/>
  <c r="F67" i="36"/>
  <c r="H66" i="36"/>
  <c r="F66" i="36"/>
  <c r="H65" i="36"/>
  <c r="F65" i="36"/>
  <c r="H64" i="36"/>
  <c r="F64" i="36"/>
  <c r="H63" i="36"/>
  <c r="F63" i="36"/>
  <c r="H61" i="36"/>
  <c r="F61" i="36"/>
  <c r="H60" i="36"/>
  <c r="F60" i="36"/>
  <c r="F59" i="36" s="1"/>
  <c r="H57" i="36"/>
  <c r="F57" i="36"/>
  <c r="H56" i="36"/>
  <c r="F56" i="36"/>
  <c r="H55" i="36"/>
  <c r="F55" i="36"/>
  <c r="H54" i="36"/>
  <c r="F54" i="36"/>
  <c r="F53" i="36" s="1"/>
  <c r="AQ42" i="36" s="1"/>
  <c r="H52" i="36"/>
  <c r="F52" i="36"/>
  <c r="H51" i="36"/>
  <c r="F51" i="36"/>
  <c r="H50" i="36"/>
  <c r="F50" i="36"/>
  <c r="H49" i="36"/>
  <c r="F49" i="36"/>
  <c r="H48" i="36"/>
  <c r="F48" i="36"/>
  <c r="H46" i="36"/>
  <c r="F46" i="36"/>
  <c r="H45" i="36"/>
  <c r="F45" i="36"/>
  <c r="H44" i="36"/>
  <c r="F44" i="36"/>
  <c r="H41" i="36"/>
  <c r="H40" i="36" s="1"/>
  <c r="AQ54" i="36" s="1"/>
  <c r="F41" i="36"/>
  <c r="F40" i="36" s="1"/>
  <c r="AQ39" i="36" s="1"/>
  <c r="H39" i="36"/>
  <c r="H38" i="36" s="1"/>
  <c r="AQ53" i="36" s="1"/>
  <c r="F39" i="36"/>
  <c r="F38" i="36" s="1"/>
  <c r="AQ38" i="36" s="1"/>
  <c r="H37" i="36"/>
  <c r="F37" i="36"/>
  <c r="H36" i="36"/>
  <c r="F36" i="36"/>
  <c r="H35" i="36"/>
  <c r="F35" i="36"/>
  <c r="H32" i="36"/>
  <c r="F32" i="36"/>
  <c r="H31" i="36"/>
  <c r="F31" i="36"/>
  <c r="H29" i="36"/>
  <c r="F29" i="36"/>
  <c r="H28" i="36"/>
  <c r="F28" i="36"/>
  <c r="H27" i="36"/>
  <c r="F27" i="36"/>
  <c r="H24" i="36"/>
  <c r="F24" i="36"/>
  <c r="H23" i="36"/>
  <c r="F23" i="36"/>
  <c r="H21" i="36"/>
  <c r="F21" i="36"/>
  <c r="H20" i="36"/>
  <c r="F20" i="36"/>
  <c r="H18" i="36"/>
  <c r="F18" i="36"/>
  <c r="H17" i="36"/>
  <c r="F17" i="36"/>
  <c r="H71" i="35"/>
  <c r="F71" i="35"/>
  <c r="H70" i="35"/>
  <c r="F70" i="35"/>
  <c r="H69" i="35"/>
  <c r="F69" i="35"/>
  <c r="H68" i="35"/>
  <c r="F68" i="35"/>
  <c r="H67" i="35"/>
  <c r="F67" i="35"/>
  <c r="H66" i="35"/>
  <c r="F66" i="35"/>
  <c r="H65" i="35"/>
  <c r="F65" i="35"/>
  <c r="H64" i="35"/>
  <c r="F64" i="35"/>
  <c r="H63" i="35"/>
  <c r="F63" i="35"/>
  <c r="H61" i="35"/>
  <c r="F61" i="35"/>
  <c r="H60" i="35"/>
  <c r="F60" i="35"/>
  <c r="H57" i="35"/>
  <c r="F57" i="35"/>
  <c r="H56" i="35"/>
  <c r="F56" i="35"/>
  <c r="H55" i="35"/>
  <c r="F55" i="35"/>
  <c r="H54" i="35"/>
  <c r="F54" i="35"/>
  <c r="H52" i="35"/>
  <c r="F52" i="35"/>
  <c r="H51" i="35"/>
  <c r="F51" i="35"/>
  <c r="H50" i="35"/>
  <c r="F50" i="35"/>
  <c r="H49" i="35"/>
  <c r="F49" i="35"/>
  <c r="H48" i="35"/>
  <c r="F48" i="35"/>
  <c r="H46" i="35"/>
  <c r="F46" i="35"/>
  <c r="H45" i="35"/>
  <c r="F45" i="35"/>
  <c r="H44" i="35"/>
  <c r="F44" i="35"/>
  <c r="H41" i="35"/>
  <c r="H40" i="35" s="1"/>
  <c r="AQ54" i="35" s="1"/>
  <c r="F41" i="35"/>
  <c r="F40" i="35" s="1"/>
  <c r="AQ39" i="35" s="1"/>
  <c r="H39" i="35"/>
  <c r="H38" i="35" s="1"/>
  <c r="AQ53" i="35" s="1"/>
  <c r="F39" i="35"/>
  <c r="F38" i="35" s="1"/>
  <c r="AQ38" i="35" s="1"/>
  <c r="H37" i="35"/>
  <c r="F37" i="35"/>
  <c r="H36" i="35"/>
  <c r="F36" i="35"/>
  <c r="H35" i="35"/>
  <c r="F35" i="35"/>
  <c r="H32" i="35"/>
  <c r="F32" i="35"/>
  <c r="H31" i="35"/>
  <c r="F31" i="35"/>
  <c r="H29" i="35"/>
  <c r="F29" i="35"/>
  <c r="H28" i="35"/>
  <c r="F28" i="35"/>
  <c r="H27" i="35"/>
  <c r="F27" i="35"/>
  <c r="H24" i="35"/>
  <c r="F24" i="35"/>
  <c r="H23" i="35"/>
  <c r="F23" i="35"/>
  <c r="H21" i="35"/>
  <c r="F21" i="35"/>
  <c r="H20" i="35"/>
  <c r="F20" i="35"/>
  <c r="H18" i="35"/>
  <c r="F18" i="35"/>
  <c r="H17" i="35"/>
  <c r="F17" i="35"/>
  <c r="H71" i="34"/>
  <c r="F71" i="34"/>
  <c r="H70" i="34"/>
  <c r="F70" i="34"/>
  <c r="H69" i="34"/>
  <c r="F69" i="34"/>
  <c r="H68" i="34"/>
  <c r="F68" i="34"/>
  <c r="H67" i="34"/>
  <c r="F67" i="34"/>
  <c r="H66" i="34"/>
  <c r="F66" i="34"/>
  <c r="H65" i="34"/>
  <c r="F65" i="34"/>
  <c r="H64" i="34"/>
  <c r="F64" i="34"/>
  <c r="H63" i="34"/>
  <c r="F63" i="34"/>
  <c r="H61" i="34"/>
  <c r="F61" i="34"/>
  <c r="H60" i="34"/>
  <c r="F60" i="34"/>
  <c r="H57" i="34"/>
  <c r="F57" i="34"/>
  <c r="H56" i="34"/>
  <c r="F56" i="34"/>
  <c r="H55" i="34"/>
  <c r="F55" i="34"/>
  <c r="H54" i="34"/>
  <c r="F54" i="34"/>
  <c r="H52" i="34"/>
  <c r="F52" i="34"/>
  <c r="H51" i="34"/>
  <c r="F51" i="34"/>
  <c r="H50" i="34"/>
  <c r="F50" i="34"/>
  <c r="H49" i="34"/>
  <c r="F49" i="34"/>
  <c r="H48" i="34"/>
  <c r="F48" i="34"/>
  <c r="H46" i="34"/>
  <c r="F46" i="34"/>
  <c r="H45" i="34"/>
  <c r="F45" i="34"/>
  <c r="H44" i="34"/>
  <c r="F44" i="34"/>
  <c r="H41" i="34"/>
  <c r="H40" i="34" s="1"/>
  <c r="AQ54" i="34" s="1"/>
  <c r="F41" i="34"/>
  <c r="F40" i="34" s="1"/>
  <c r="AQ39" i="34" s="1"/>
  <c r="H39" i="34"/>
  <c r="H38" i="34" s="1"/>
  <c r="AQ53" i="34" s="1"/>
  <c r="F39" i="34"/>
  <c r="F38" i="34" s="1"/>
  <c r="AQ38" i="34" s="1"/>
  <c r="H37" i="34"/>
  <c r="F37" i="34"/>
  <c r="H36" i="34"/>
  <c r="F36" i="34"/>
  <c r="H35" i="34"/>
  <c r="F35" i="34"/>
  <c r="H32" i="34"/>
  <c r="F32" i="34"/>
  <c r="H31" i="34"/>
  <c r="F31" i="34"/>
  <c r="H29" i="34"/>
  <c r="F29" i="34"/>
  <c r="H28" i="34"/>
  <c r="F28" i="34"/>
  <c r="H27" i="34"/>
  <c r="F27" i="34"/>
  <c r="F26" i="34" s="1"/>
  <c r="H24" i="34"/>
  <c r="F24" i="34"/>
  <c r="H23" i="34"/>
  <c r="F23" i="34"/>
  <c r="F22" i="34" s="1"/>
  <c r="AQ34" i="34" s="1"/>
  <c r="H21" i="34"/>
  <c r="F21" i="34"/>
  <c r="H20" i="34"/>
  <c r="F20" i="34"/>
  <c r="H18" i="34"/>
  <c r="F18" i="34"/>
  <c r="H17" i="34"/>
  <c r="F17" i="34"/>
  <c r="F16" i="34" s="1"/>
  <c r="H53" i="44" l="1"/>
  <c r="AQ57" i="44" s="1"/>
  <c r="H62" i="42"/>
  <c r="AQ59" i="42" s="1"/>
  <c r="H62" i="44"/>
  <c r="AQ59" i="44" s="1"/>
  <c r="H19" i="43"/>
  <c r="AQ48" i="43" s="1"/>
  <c r="H22" i="43"/>
  <c r="AQ49" i="43" s="1"/>
  <c r="H26" i="43"/>
  <c r="H59" i="38"/>
  <c r="H16" i="45"/>
  <c r="AQ47" i="45" s="1"/>
  <c r="H19" i="45"/>
  <c r="AQ48" i="45" s="1"/>
  <c r="H22" i="45"/>
  <c r="AQ49" i="45" s="1"/>
  <c r="H26" i="45"/>
  <c r="AQ50" i="45" s="1"/>
  <c r="H53" i="45"/>
  <c r="AQ57" i="45" s="1"/>
  <c r="H59" i="45"/>
  <c r="H59" i="40"/>
  <c r="AQ58" i="40" s="1"/>
  <c r="H53" i="47"/>
  <c r="AQ57" i="47" s="1"/>
  <c r="H16" i="43"/>
  <c r="H30" i="43"/>
  <c r="AQ51" i="43" s="1"/>
  <c r="H16" i="41"/>
  <c r="AQ47" i="41" s="1"/>
  <c r="H59" i="41"/>
  <c r="H62" i="41"/>
  <c r="AQ59" i="41" s="1"/>
  <c r="H43" i="43"/>
  <c r="AQ55" i="43" s="1"/>
  <c r="H43" i="46"/>
  <c r="AQ55" i="46" s="1"/>
  <c r="H16" i="34"/>
  <c r="AQ47" i="34" s="1"/>
  <c r="H43" i="45"/>
  <c r="AQ55" i="45" s="1"/>
  <c r="F59" i="45"/>
  <c r="AQ43" i="45" s="1"/>
  <c r="H43" i="38"/>
  <c r="AQ55" i="38" s="1"/>
  <c r="H53" i="38"/>
  <c r="AQ57" i="38" s="1"/>
  <c r="H43" i="47"/>
  <c r="AQ55" i="47" s="1"/>
  <c r="H53" i="46"/>
  <c r="AQ57" i="46" s="1"/>
  <c r="F62" i="39"/>
  <c r="AQ44" i="39" s="1"/>
  <c r="F43" i="39"/>
  <c r="AQ40" i="39" s="1"/>
  <c r="F59" i="39"/>
  <c r="AQ43" i="39" s="1"/>
  <c r="F34" i="47"/>
  <c r="AQ37" i="47" s="1"/>
  <c r="H30" i="40"/>
  <c r="AQ51" i="40" s="1"/>
  <c r="H26" i="37"/>
  <c r="AQ50" i="37" s="1"/>
  <c r="H26" i="35"/>
  <c r="AQ50" i="35" s="1"/>
  <c r="H43" i="35"/>
  <c r="AQ55" i="35" s="1"/>
  <c r="H53" i="35"/>
  <c r="AQ57" i="35" s="1"/>
  <c r="H62" i="35"/>
  <c r="AQ59" i="35" s="1"/>
  <c r="H53" i="43"/>
  <c r="AQ57" i="43" s="1"/>
  <c r="F19" i="42"/>
  <c r="AQ33" i="42" s="1"/>
  <c r="F30" i="42"/>
  <c r="AQ36" i="42" s="1"/>
  <c r="F22" i="42"/>
  <c r="AQ34" i="42" s="1"/>
  <c r="H16" i="40"/>
  <c r="AQ47" i="40" s="1"/>
  <c r="H22" i="40"/>
  <c r="AQ49" i="40" s="1"/>
  <c r="H19" i="40"/>
  <c r="AQ48" i="40" s="1"/>
  <c r="H26" i="40"/>
  <c r="AQ50" i="40" s="1"/>
  <c r="F47" i="40"/>
  <c r="AQ41" i="40" s="1"/>
  <c r="H19" i="38"/>
  <c r="AQ48" i="38" s="1"/>
  <c r="H16" i="38"/>
  <c r="AQ47" i="38" s="1"/>
  <c r="H22" i="38"/>
  <c r="AQ49" i="38" s="1"/>
  <c r="F19" i="38"/>
  <c r="AQ33" i="38" s="1"/>
  <c r="F30" i="38"/>
  <c r="AQ36" i="38" s="1"/>
  <c r="F22" i="38"/>
  <c r="AQ34" i="38" s="1"/>
  <c r="F16" i="47"/>
  <c r="AQ32" i="47" s="1"/>
  <c r="F34" i="46"/>
  <c r="AQ37" i="46" s="1"/>
  <c r="F30" i="46"/>
  <c r="AQ36" i="46" s="1"/>
  <c r="F22" i="45"/>
  <c r="AQ34" i="45" s="1"/>
  <c r="F30" i="45"/>
  <c r="AQ36" i="45" s="1"/>
  <c r="F53" i="45"/>
  <c r="AQ42" i="45" s="1"/>
  <c r="F16" i="43"/>
  <c r="AQ32" i="43" s="1"/>
  <c r="F19" i="43"/>
  <c r="AQ33" i="43" s="1"/>
  <c r="F59" i="43"/>
  <c r="F62" i="43"/>
  <c r="AQ44" i="43" s="1"/>
  <c r="F22" i="43"/>
  <c r="AQ34" i="43" s="1"/>
  <c r="F34" i="43"/>
  <c r="AQ37" i="43" s="1"/>
  <c r="F19" i="41"/>
  <c r="AQ33" i="41" s="1"/>
  <c r="F62" i="41"/>
  <c r="AQ44" i="41" s="1"/>
  <c r="F26" i="40"/>
  <c r="AQ35" i="40" s="1"/>
  <c r="F22" i="40"/>
  <c r="AQ34" i="40" s="1"/>
  <c r="H16" i="36"/>
  <c r="AQ47" i="36" s="1"/>
  <c r="H26" i="36"/>
  <c r="AQ50" i="36" s="1"/>
  <c r="H43" i="36"/>
  <c r="AQ55" i="36" s="1"/>
  <c r="H53" i="36"/>
  <c r="AQ57" i="36" s="1"/>
  <c r="F19" i="35"/>
  <c r="AQ33" i="35" s="1"/>
  <c r="F59" i="35"/>
  <c r="AQ43" i="35" s="1"/>
  <c r="F16" i="35"/>
  <c r="AQ32" i="35" s="1"/>
  <c r="F53" i="35"/>
  <c r="AQ42" i="35" s="1"/>
  <c r="F43" i="47"/>
  <c r="AQ40" i="47" s="1"/>
  <c r="H34" i="46"/>
  <c r="H33" i="46" s="1"/>
  <c r="AQ26" i="46" s="1"/>
  <c r="F19" i="46"/>
  <c r="AQ33" i="46" s="1"/>
  <c r="F22" i="46"/>
  <c r="AQ34" i="46" s="1"/>
  <c r="H62" i="45"/>
  <c r="AQ59" i="45" s="1"/>
  <c r="F16" i="45"/>
  <c r="AQ32" i="45" s="1"/>
  <c r="F19" i="45"/>
  <c r="AQ33" i="45" s="1"/>
  <c r="F34" i="44"/>
  <c r="AQ37" i="44" s="1"/>
  <c r="F19" i="44"/>
  <c r="AQ33" i="44" s="1"/>
  <c r="F22" i="44"/>
  <c r="AQ34" i="44" s="1"/>
  <c r="F47" i="44"/>
  <c r="AQ41" i="44" s="1"/>
  <c r="F43" i="43"/>
  <c r="AQ40" i="43" s="1"/>
  <c r="F47" i="43"/>
  <c r="F16" i="42"/>
  <c r="F53" i="42"/>
  <c r="AQ42" i="42" s="1"/>
  <c r="F59" i="42"/>
  <c r="AQ43" i="42" s="1"/>
  <c r="F62" i="42"/>
  <c r="AQ44" i="42" s="1"/>
  <c r="H53" i="41"/>
  <c r="AQ57" i="41" s="1"/>
  <c r="F30" i="41"/>
  <c r="AQ36" i="41" s="1"/>
  <c r="F34" i="41"/>
  <c r="AQ37" i="41" s="1"/>
  <c r="F53" i="41"/>
  <c r="AQ42" i="41" s="1"/>
  <c r="F16" i="41"/>
  <c r="AQ32" i="41" s="1"/>
  <c r="H34" i="40"/>
  <c r="AQ52" i="40" s="1"/>
  <c r="H19" i="39"/>
  <c r="AQ48" i="39" s="1"/>
  <c r="H22" i="39"/>
  <c r="AQ49" i="39" s="1"/>
  <c r="H30" i="39"/>
  <c r="AQ51" i="39" s="1"/>
  <c r="H16" i="39"/>
  <c r="AQ47" i="39" s="1"/>
  <c r="H26" i="39"/>
  <c r="AQ50" i="39" s="1"/>
  <c r="H53" i="39"/>
  <c r="AQ57" i="39" s="1"/>
  <c r="F53" i="39"/>
  <c r="AQ42" i="39" s="1"/>
  <c r="H34" i="37"/>
  <c r="H30" i="37"/>
  <c r="AQ51" i="37" s="1"/>
  <c r="H16" i="37"/>
  <c r="AQ47" i="37" s="1"/>
  <c r="H19" i="37"/>
  <c r="AQ48" i="37" s="1"/>
  <c r="H22" i="37"/>
  <c r="AQ49" i="37" s="1"/>
  <c r="F16" i="37"/>
  <c r="AQ32" i="37" s="1"/>
  <c r="F19" i="37"/>
  <c r="AQ33" i="37" s="1"/>
  <c r="F62" i="37"/>
  <c r="AQ44" i="37" s="1"/>
  <c r="H30" i="36"/>
  <c r="AQ51" i="36" s="1"/>
  <c r="H34" i="36"/>
  <c r="H33" i="36" s="1"/>
  <c r="AQ26" i="36" s="1"/>
  <c r="F16" i="36"/>
  <c r="AQ32" i="36" s="1"/>
  <c r="F47" i="36"/>
  <c r="AQ41" i="36" s="1"/>
  <c r="H43" i="34"/>
  <c r="AQ55" i="34" s="1"/>
  <c r="H62" i="34"/>
  <c r="AQ59" i="34" s="1"/>
  <c r="F62" i="34"/>
  <c r="AQ44" i="34" s="1"/>
  <c r="F30" i="35"/>
  <c r="AQ36" i="35" s="1"/>
  <c r="F34" i="35"/>
  <c r="AQ37" i="35" s="1"/>
  <c r="F47" i="35"/>
  <c r="AQ41" i="35" s="1"/>
  <c r="F62" i="35"/>
  <c r="AQ44" i="35" s="1"/>
  <c r="H47" i="47"/>
  <c r="AQ56" i="47" s="1"/>
  <c r="H30" i="47"/>
  <c r="AQ51" i="47" s="1"/>
  <c r="F47" i="47"/>
  <c r="F19" i="47"/>
  <c r="AQ33" i="47" s="1"/>
  <c r="F53" i="47"/>
  <c r="AQ42" i="47" s="1"/>
  <c r="F59" i="47"/>
  <c r="AQ43" i="47" s="1"/>
  <c r="H22" i="46"/>
  <c r="AQ49" i="46" s="1"/>
  <c r="H26" i="46"/>
  <c r="AQ50" i="46" s="1"/>
  <c r="H47" i="46"/>
  <c r="AQ56" i="46" s="1"/>
  <c r="F47" i="46"/>
  <c r="AQ41" i="46" s="1"/>
  <c r="F16" i="46"/>
  <c r="AQ32" i="46" s="1"/>
  <c r="H47" i="45"/>
  <c r="AQ56" i="45" s="1"/>
  <c r="F34" i="45"/>
  <c r="AQ37" i="45" s="1"/>
  <c r="F47" i="45"/>
  <c r="AQ41" i="45" s="1"/>
  <c r="F62" i="45"/>
  <c r="AQ44" i="45" s="1"/>
  <c r="H30" i="44"/>
  <c r="AQ51" i="44" s="1"/>
  <c r="F16" i="44"/>
  <c r="AQ32" i="44" s="1"/>
  <c r="F30" i="44"/>
  <c r="AQ36" i="44" s="1"/>
  <c r="F26" i="43"/>
  <c r="AQ35" i="43" s="1"/>
  <c r="F30" i="43"/>
  <c r="AQ36" i="43" s="1"/>
  <c r="H47" i="42"/>
  <c r="AQ56" i="42" s="1"/>
  <c r="F47" i="42"/>
  <c r="AQ41" i="42" s="1"/>
  <c r="F34" i="42"/>
  <c r="AQ37" i="42" s="1"/>
  <c r="H26" i="41"/>
  <c r="AQ50" i="41" s="1"/>
  <c r="H30" i="41"/>
  <c r="AQ51" i="41" s="1"/>
  <c r="H53" i="40"/>
  <c r="AQ57" i="40" s="1"/>
  <c r="F16" i="40"/>
  <c r="F15" i="40" s="1"/>
  <c r="AQ17" i="40" s="1"/>
  <c r="F34" i="40"/>
  <c r="AQ37" i="40" s="1"/>
  <c r="F59" i="40"/>
  <c r="AQ43" i="40" s="1"/>
  <c r="F16" i="39"/>
  <c r="AQ32" i="39" s="1"/>
  <c r="F22" i="39"/>
  <c r="AQ34" i="39" s="1"/>
  <c r="F47" i="39"/>
  <c r="AQ41" i="39" s="1"/>
  <c r="F19" i="39"/>
  <c r="AQ33" i="39" s="1"/>
  <c r="F26" i="39"/>
  <c r="AQ35" i="39" s="1"/>
  <c r="H26" i="38"/>
  <c r="AQ50" i="38" s="1"/>
  <c r="H47" i="38"/>
  <c r="AQ56" i="38" s="1"/>
  <c r="F16" i="38"/>
  <c r="AQ32" i="38" s="1"/>
  <c r="F34" i="38"/>
  <c r="AQ37" i="38" s="1"/>
  <c r="F43" i="38"/>
  <c r="F53" i="38"/>
  <c r="AQ42" i="38" s="1"/>
  <c r="F62" i="38"/>
  <c r="AQ44" i="38" s="1"/>
  <c r="F47" i="38"/>
  <c r="AQ41" i="38" s="1"/>
  <c r="H43" i="37"/>
  <c r="AQ55" i="37" s="1"/>
  <c r="H53" i="37"/>
  <c r="AQ57" i="37" s="1"/>
  <c r="H59" i="37"/>
  <c r="AQ58" i="37" s="1"/>
  <c r="H62" i="37"/>
  <c r="AQ59" i="37" s="1"/>
  <c r="F47" i="37"/>
  <c r="AQ41" i="37" s="1"/>
  <c r="F53" i="37"/>
  <c r="AQ42" i="37" s="1"/>
  <c r="F43" i="37"/>
  <c r="AQ40" i="37" s="1"/>
  <c r="F34" i="36"/>
  <c r="AQ37" i="36" s="1"/>
  <c r="F26" i="36"/>
  <c r="AQ35" i="36" s="1"/>
  <c r="F19" i="36"/>
  <c r="AQ33" i="36" s="1"/>
  <c r="F22" i="36"/>
  <c r="AQ34" i="36" s="1"/>
  <c r="H53" i="34"/>
  <c r="AQ57" i="34" s="1"/>
  <c r="H26" i="34"/>
  <c r="AQ50" i="34" s="1"/>
  <c r="H47" i="34"/>
  <c r="AQ56" i="34" s="1"/>
  <c r="F34" i="34"/>
  <c r="AQ37" i="34" s="1"/>
  <c r="F59" i="34"/>
  <c r="AQ43" i="34" s="1"/>
  <c r="F19" i="34"/>
  <c r="AQ33" i="34" s="1"/>
  <c r="F53" i="34"/>
  <c r="AQ42" i="34" s="1"/>
  <c r="H30" i="35"/>
  <c r="AQ51" i="35" s="1"/>
  <c r="H34" i="35"/>
  <c r="AQ52" i="35" s="1"/>
  <c r="H16" i="35"/>
  <c r="AQ47" i="35" s="1"/>
  <c r="F22" i="35"/>
  <c r="AQ34" i="35" s="1"/>
  <c r="H34" i="47"/>
  <c r="AQ52" i="47" s="1"/>
  <c r="F22" i="47"/>
  <c r="AQ34" i="47" s="1"/>
  <c r="F30" i="47"/>
  <c r="AQ36" i="47" s="1"/>
  <c r="F62" i="47"/>
  <c r="AQ44" i="47" s="1"/>
  <c r="F26" i="47"/>
  <c r="H19" i="46"/>
  <c r="AQ48" i="46" s="1"/>
  <c r="H30" i="46"/>
  <c r="AQ51" i="46" s="1"/>
  <c r="F26" i="46"/>
  <c r="AQ35" i="46" s="1"/>
  <c r="F43" i="46"/>
  <c r="AQ40" i="46" s="1"/>
  <c r="F53" i="46"/>
  <c r="AQ42" i="46" s="1"/>
  <c r="F59" i="46"/>
  <c r="AQ43" i="46" s="1"/>
  <c r="H30" i="45"/>
  <c r="AQ51" i="45" s="1"/>
  <c r="H34" i="45"/>
  <c r="AQ52" i="45" s="1"/>
  <c r="F43" i="45"/>
  <c r="AQ40" i="45" s="1"/>
  <c r="F26" i="45"/>
  <c r="AQ35" i="45" s="1"/>
  <c r="H58" i="44"/>
  <c r="AQ28" i="44" s="1"/>
  <c r="AQ58" i="44"/>
  <c r="H16" i="44"/>
  <c r="H19" i="44"/>
  <c r="AQ48" i="44" s="1"/>
  <c r="H22" i="44"/>
  <c r="AQ49" i="44" s="1"/>
  <c r="H43" i="44"/>
  <c r="AQ55" i="44" s="1"/>
  <c r="H47" i="44"/>
  <c r="AQ56" i="44" s="1"/>
  <c r="H34" i="44"/>
  <c r="AQ52" i="44" s="1"/>
  <c r="F53" i="44"/>
  <c r="AQ42" i="44" s="1"/>
  <c r="F43" i="44"/>
  <c r="AQ40" i="44" s="1"/>
  <c r="H34" i="43"/>
  <c r="AQ52" i="43" s="1"/>
  <c r="H47" i="43"/>
  <c r="AQ56" i="43" s="1"/>
  <c r="H59" i="43"/>
  <c r="H62" i="43"/>
  <c r="AQ59" i="43" s="1"/>
  <c r="F53" i="43"/>
  <c r="AQ42" i="43" s="1"/>
  <c r="H19" i="42"/>
  <c r="AQ48" i="42" s="1"/>
  <c r="H22" i="42"/>
  <c r="AQ49" i="42" s="1"/>
  <c r="H30" i="42"/>
  <c r="AQ51" i="42" s="1"/>
  <c r="H34" i="42"/>
  <c r="H33" i="42" s="1"/>
  <c r="AQ26" i="42" s="1"/>
  <c r="F43" i="42"/>
  <c r="AQ40" i="42" s="1"/>
  <c r="F26" i="42"/>
  <c r="AQ35" i="42" s="1"/>
  <c r="H19" i="41"/>
  <c r="AQ48" i="41" s="1"/>
  <c r="H22" i="41"/>
  <c r="AQ49" i="41" s="1"/>
  <c r="H34" i="41"/>
  <c r="AQ52" i="41" s="1"/>
  <c r="H47" i="41"/>
  <c r="AQ56" i="41" s="1"/>
  <c r="H43" i="41"/>
  <c r="AQ55" i="41" s="1"/>
  <c r="F26" i="41"/>
  <c r="AQ35" i="41" s="1"/>
  <c r="F59" i="41"/>
  <c r="AQ43" i="41" s="1"/>
  <c r="F22" i="41"/>
  <c r="AQ34" i="41" s="1"/>
  <c r="F43" i="41"/>
  <c r="AQ40" i="41" s="1"/>
  <c r="F47" i="41"/>
  <c r="AQ41" i="41" s="1"/>
  <c r="H62" i="40"/>
  <c r="AQ59" i="40" s="1"/>
  <c r="H43" i="40"/>
  <c r="AQ55" i="40" s="1"/>
  <c r="H47" i="40"/>
  <c r="AQ56" i="40" s="1"/>
  <c r="F30" i="40"/>
  <c r="AQ36" i="40" s="1"/>
  <c r="F43" i="40"/>
  <c r="AQ40" i="40" s="1"/>
  <c r="F62" i="40"/>
  <c r="AQ44" i="40" s="1"/>
  <c r="F53" i="40"/>
  <c r="AQ42" i="40" s="1"/>
  <c r="H59" i="39"/>
  <c r="AQ58" i="39" s="1"/>
  <c r="H62" i="39"/>
  <c r="AQ59" i="39" s="1"/>
  <c r="H43" i="39"/>
  <c r="AQ55" i="39" s="1"/>
  <c r="H47" i="39"/>
  <c r="AQ56" i="39" s="1"/>
  <c r="H34" i="39"/>
  <c r="H33" i="39" s="1"/>
  <c r="AQ26" i="39" s="1"/>
  <c r="F30" i="39"/>
  <c r="AQ36" i="39" s="1"/>
  <c r="F34" i="39"/>
  <c r="AQ37" i="39" s="1"/>
  <c r="H62" i="38"/>
  <c r="AQ59" i="38" s="1"/>
  <c r="H30" i="38"/>
  <c r="AQ51" i="38" s="1"/>
  <c r="H34" i="38"/>
  <c r="AQ52" i="38" s="1"/>
  <c r="F26" i="38"/>
  <c r="F59" i="38"/>
  <c r="H47" i="37"/>
  <c r="AQ56" i="37" s="1"/>
  <c r="F26" i="37"/>
  <c r="F25" i="37" s="1"/>
  <c r="AQ18" i="37" s="1"/>
  <c r="F22" i="37"/>
  <c r="AQ34" i="37" s="1"/>
  <c r="F59" i="37"/>
  <c r="AQ43" i="37" s="1"/>
  <c r="H19" i="36"/>
  <c r="AQ48" i="36" s="1"/>
  <c r="H22" i="36"/>
  <c r="AQ49" i="36" s="1"/>
  <c r="H59" i="36"/>
  <c r="AQ58" i="36" s="1"/>
  <c r="H47" i="36"/>
  <c r="AQ56" i="36" s="1"/>
  <c r="H62" i="36"/>
  <c r="AQ59" i="36" s="1"/>
  <c r="F30" i="36"/>
  <c r="AQ36" i="36" s="1"/>
  <c r="F62" i="36"/>
  <c r="AQ44" i="36" s="1"/>
  <c r="F43" i="36"/>
  <c r="AQ40" i="36" s="1"/>
  <c r="H30" i="34"/>
  <c r="AQ51" i="34" s="1"/>
  <c r="H34" i="34"/>
  <c r="AQ52" i="34" s="1"/>
  <c r="H19" i="34"/>
  <c r="AQ48" i="34" s="1"/>
  <c r="H22" i="34"/>
  <c r="AQ49" i="34" s="1"/>
  <c r="H59" i="34"/>
  <c r="AQ58" i="34" s="1"/>
  <c r="F15" i="34"/>
  <c r="AQ17" i="34" s="1"/>
  <c r="F30" i="34"/>
  <c r="AQ36" i="34" s="1"/>
  <c r="F47" i="34"/>
  <c r="AQ41" i="34" s="1"/>
  <c r="F43" i="34"/>
  <c r="AQ40" i="34" s="1"/>
  <c r="H19" i="35"/>
  <c r="AQ48" i="35" s="1"/>
  <c r="H22" i="35"/>
  <c r="AQ49" i="35" s="1"/>
  <c r="H59" i="35"/>
  <c r="AQ58" i="35" s="1"/>
  <c r="H47" i="35"/>
  <c r="AQ56" i="35" s="1"/>
  <c r="F43" i="35"/>
  <c r="AQ40" i="35" s="1"/>
  <c r="F26" i="35"/>
  <c r="AQ35" i="35" s="1"/>
  <c r="AQ47" i="47"/>
  <c r="H15" i="47"/>
  <c r="AQ24" i="47" s="1"/>
  <c r="AQ41" i="47"/>
  <c r="H58" i="47"/>
  <c r="AQ28" i="47" s="1"/>
  <c r="AQ58" i="47"/>
  <c r="H25" i="47"/>
  <c r="AQ25" i="47" s="1"/>
  <c r="H58" i="46"/>
  <c r="AQ28" i="46" s="1"/>
  <c r="AQ58" i="46"/>
  <c r="AQ52" i="46"/>
  <c r="F33" i="46"/>
  <c r="AQ19" i="46" s="1"/>
  <c r="AQ58" i="45"/>
  <c r="H15" i="45"/>
  <c r="AQ24" i="45" s="1"/>
  <c r="AQ35" i="44"/>
  <c r="F58" i="44"/>
  <c r="AQ21" i="44" s="1"/>
  <c r="AQ43" i="44"/>
  <c r="AQ47" i="44"/>
  <c r="AQ43" i="43"/>
  <c r="AQ47" i="43"/>
  <c r="H15" i="43"/>
  <c r="AQ24" i="43" s="1"/>
  <c r="AQ41" i="43"/>
  <c r="AQ50" i="43"/>
  <c r="H25" i="43"/>
  <c r="AQ25" i="43" s="1"/>
  <c r="H58" i="42"/>
  <c r="AQ28" i="42" s="1"/>
  <c r="AQ58" i="42"/>
  <c r="AQ32" i="42"/>
  <c r="AQ50" i="42"/>
  <c r="H33" i="41"/>
  <c r="AQ26" i="41" s="1"/>
  <c r="AQ58" i="41"/>
  <c r="F33" i="40"/>
  <c r="AQ19" i="40" s="1"/>
  <c r="F33" i="39"/>
  <c r="AQ19" i="39" s="1"/>
  <c r="AQ58" i="38"/>
  <c r="AQ52" i="37"/>
  <c r="H33" i="37"/>
  <c r="AQ26" i="37" s="1"/>
  <c r="F33" i="37"/>
  <c r="AQ19" i="37" s="1"/>
  <c r="AQ43" i="36"/>
  <c r="F33" i="35"/>
  <c r="AQ19" i="35" s="1"/>
  <c r="AQ35" i="34"/>
  <c r="AQ32" i="34"/>
  <c r="P2" i="4"/>
  <c r="P3" i="4"/>
  <c r="H42" i="46" l="1"/>
  <c r="AQ27" i="46" s="1"/>
  <c r="H42" i="43"/>
  <c r="AQ27" i="43" s="1"/>
  <c r="F25" i="38"/>
  <c r="AQ18" i="38" s="1"/>
  <c r="F25" i="47"/>
  <c r="AQ18" i="47" s="1"/>
  <c r="H15" i="46"/>
  <c r="AQ24" i="46" s="1"/>
  <c r="F15" i="46"/>
  <c r="AQ17" i="46" s="1"/>
  <c r="H58" i="41"/>
  <c r="AQ28" i="41" s="1"/>
  <c r="F42" i="39"/>
  <c r="AQ20" i="39" s="1"/>
  <c r="AQ35" i="47"/>
  <c r="F42" i="47"/>
  <c r="AQ20" i="47" s="1"/>
  <c r="F15" i="47"/>
  <c r="AQ17" i="47" s="1"/>
  <c r="F33" i="47"/>
  <c r="AQ19" i="47" s="1"/>
  <c r="F33" i="44"/>
  <c r="AQ19" i="44" s="1"/>
  <c r="F33" i="43"/>
  <c r="AQ19" i="43" s="1"/>
  <c r="F15" i="42"/>
  <c r="AQ17" i="42" s="1"/>
  <c r="F58" i="41"/>
  <c r="AQ21" i="41" s="1"/>
  <c r="F58" i="39"/>
  <c r="AQ21" i="39" s="1"/>
  <c r="F33" i="38"/>
  <c r="AQ19" i="38" s="1"/>
  <c r="H33" i="43"/>
  <c r="AQ26" i="43" s="1"/>
  <c r="F42" i="43"/>
  <c r="AQ20" i="43" s="1"/>
  <c r="F25" i="42"/>
  <c r="AQ18" i="42" s="1"/>
  <c r="H33" i="40"/>
  <c r="AQ26" i="40" s="1"/>
  <c r="AQ52" i="39"/>
  <c r="H15" i="38"/>
  <c r="AQ24" i="38" s="1"/>
  <c r="F15" i="38"/>
  <c r="AQ17" i="38" s="1"/>
  <c r="F58" i="35"/>
  <c r="AQ21" i="35" s="1"/>
  <c r="H33" i="45"/>
  <c r="AQ26" i="45" s="1"/>
  <c r="F25" i="44"/>
  <c r="AQ18" i="44" s="1"/>
  <c r="H15" i="40"/>
  <c r="AQ24" i="40" s="1"/>
  <c r="F15" i="39"/>
  <c r="AQ17" i="39" s="1"/>
  <c r="H25" i="36"/>
  <c r="AQ25" i="36" s="1"/>
  <c r="H42" i="47"/>
  <c r="AQ27" i="47" s="1"/>
  <c r="F33" i="45"/>
  <c r="AQ19" i="45" s="1"/>
  <c r="F42" i="45"/>
  <c r="AQ20" i="45" s="1"/>
  <c r="H15" i="41"/>
  <c r="AQ24" i="41" s="1"/>
  <c r="H42" i="37"/>
  <c r="AQ27" i="37" s="1"/>
  <c r="F15" i="37"/>
  <c r="AQ17" i="37" s="1"/>
  <c r="H58" i="34"/>
  <c r="AQ28" i="34" s="1"/>
  <c r="H58" i="35"/>
  <c r="AQ28" i="35" s="1"/>
  <c r="F25" i="46"/>
  <c r="AQ18" i="46" s="1"/>
  <c r="H42" i="45"/>
  <c r="AQ27" i="45" s="1"/>
  <c r="H58" i="45"/>
  <c r="AQ28" i="45" s="1"/>
  <c r="F15" i="45"/>
  <c r="AQ17" i="45" s="1"/>
  <c r="H33" i="44"/>
  <c r="AQ26" i="44" s="1"/>
  <c r="F25" i="41"/>
  <c r="AQ18" i="41" s="1"/>
  <c r="F42" i="41"/>
  <c r="AQ20" i="41" s="1"/>
  <c r="H25" i="40"/>
  <c r="AQ25" i="40" s="1"/>
  <c r="AQ32" i="40"/>
  <c r="H25" i="39"/>
  <c r="AQ25" i="39" s="1"/>
  <c r="H42" i="39"/>
  <c r="AQ27" i="39" s="1"/>
  <c r="H42" i="38"/>
  <c r="AQ27" i="38" s="1"/>
  <c r="F25" i="45"/>
  <c r="AQ18" i="45" s="1"/>
  <c r="F58" i="43"/>
  <c r="AQ21" i="43" s="1"/>
  <c r="F15" i="43"/>
  <c r="AQ17" i="43" s="1"/>
  <c r="AQ52" i="42"/>
  <c r="H42" i="42"/>
  <c r="AQ27" i="42" s="1"/>
  <c r="F33" i="41"/>
  <c r="AQ19" i="41" s="1"/>
  <c r="H58" i="38"/>
  <c r="AQ28" i="38" s="1"/>
  <c r="F58" i="38"/>
  <c r="AQ21" i="38" s="1"/>
  <c r="F42" i="37"/>
  <c r="AQ20" i="37" s="1"/>
  <c r="AQ52" i="36"/>
  <c r="H33" i="35"/>
  <c r="AQ26" i="35" s="1"/>
  <c r="F25" i="35"/>
  <c r="AQ18" i="35" s="1"/>
  <c r="H33" i="47"/>
  <c r="AQ26" i="47" s="1"/>
  <c r="F58" i="45"/>
  <c r="AQ21" i="45" s="1"/>
  <c r="F42" i="44"/>
  <c r="AQ20" i="44" s="1"/>
  <c r="F15" i="44"/>
  <c r="AQ17" i="44" s="1"/>
  <c r="H15" i="42"/>
  <c r="AQ24" i="42" s="1"/>
  <c r="F58" i="42"/>
  <c r="AQ21" i="42" s="1"/>
  <c r="F33" i="42"/>
  <c r="AQ19" i="42" s="1"/>
  <c r="F42" i="42"/>
  <c r="AQ20" i="42" s="1"/>
  <c r="H25" i="41"/>
  <c r="AQ25" i="41" s="1"/>
  <c r="F25" i="40"/>
  <c r="AQ18" i="40" s="1"/>
  <c r="H15" i="39"/>
  <c r="AQ24" i="39" s="1"/>
  <c r="AQ35" i="38"/>
  <c r="F42" i="38"/>
  <c r="AQ20" i="38" s="1"/>
  <c r="H15" i="37"/>
  <c r="AQ24" i="37" s="1"/>
  <c r="H25" i="37"/>
  <c r="AQ25" i="37" s="1"/>
  <c r="F58" i="37"/>
  <c r="AQ21" i="37" s="1"/>
  <c r="H15" i="36"/>
  <c r="AQ24" i="36" s="1"/>
  <c r="H42" i="36"/>
  <c r="AQ27" i="36" s="1"/>
  <c r="F33" i="36"/>
  <c r="AQ19" i="36" s="1"/>
  <c r="F58" i="36"/>
  <c r="AQ21" i="36" s="1"/>
  <c r="F25" i="36"/>
  <c r="AQ18" i="36" s="1"/>
  <c r="H42" i="34"/>
  <c r="AQ27" i="34" s="1"/>
  <c r="F58" i="34"/>
  <c r="AQ21" i="34" s="1"/>
  <c r="F33" i="34"/>
  <c r="AQ19" i="34" s="1"/>
  <c r="F42" i="35"/>
  <c r="AQ20" i="35" s="1"/>
  <c r="H25" i="44"/>
  <c r="AQ25" i="44" s="1"/>
  <c r="H58" i="43"/>
  <c r="AQ28" i="43" s="1"/>
  <c r="F25" i="43"/>
  <c r="AQ18" i="43" s="1"/>
  <c r="H42" i="40"/>
  <c r="AQ27" i="40" s="1"/>
  <c r="H58" i="40"/>
  <c r="AQ28" i="40" s="1"/>
  <c r="H58" i="39"/>
  <c r="AQ28" i="39" s="1"/>
  <c r="AQ40" i="38"/>
  <c r="H58" i="37"/>
  <c r="AQ28" i="37" s="1"/>
  <c r="AQ35" i="37"/>
  <c r="H58" i="36"/>
  <c r="AQ28" i="36" s="1"/>
  <c r="F42" i="36"/>
  <c r="AQ20" i="36" s="1"/>
  <c r="F15" i="36"/>
  <c r="AQ17" i="36" s="1"/>
  <c r="F25" i="34"/>
  <c r="AQ18" i="34" s="1"/>
  <c r="F42" i="34"/>
  <c r="AQ20" i="34" s="1"/>
  <c r="H15" i="35"/>
  <c r="AQ24" i="35" s="1"/>
  <c r="H25" i="35"/>
  <c r="AQ25" i="35" s="1"/>
  <c r="F15" i="35"/>
  <c r="AQ17" i="35" s="1"/>
  <c r="F58" i="47"/>
  <c r="AQ21" i="47" s="1"/>
  <c r="H25" i="46"/>
  <c r="AQ25" i="46" s="1"/>
  <c r="F42" i="46"/>
  <c r="AQ20" i="46" s="1"/>
  <c r="F58" i="46"/>
  <c r="AQ21" i="46" s="1"/>
  <c r="H25" i="45"/>
  <c r="AQ25" i="45" s="1"/>
  <c r="H42" i="44"/>
  <c r="AQ27" i="44" s="1"/>
  <c r="H15" i="44"/>
  <c r="AQ24" i="44" s="1"/>
  <c r="AQ58" i="43"/>
  <c r="H25" i="42"/>
  <c r="AQ25" i="42" s="1"/>
  <c r="H42" i="41"/>
  <c r="AQ27" i="41" s="1"/>
  <c r="F15" i="41"/>
  <c r="AQ17" i="41" s="1"/>
  <c r="F42" i="40"/>
  <c r="AQ20" i="40" s="1"/>
  <c r="F58" i="40"/>
  <c r="AQ21" i="40" s="1"/>
  <c r="F25" i="39"/>
  <c r="AQ18" i="39" s="1"/>
  <c r="H33" i="38"/>
  <c r="AQ26" i="38" s="1"/>
  <c r="H25" i="38"/>
  <c r="AQ25" i="38" s="1"/>
  <c r="AQ43" i="38"/>
  <c r="H15" i="34"/>
  <c r="AQ24" i="34" s="1"/>
  <c r="H33" i="34"/>
  <c r="AQ26" i="34" s="1"/>
  <c r="H25" i="34"/>
  <c r="AQ25" i="34" s="1"/>
  <c r="H42" i="35"/>
  <c r="AQ27" i="35" s="1"/>
  <c r="P4" i="4"/>
  <c r="P5" i="4" l="1"/>
  <c r="P6" i="4"/>
  <c r="P7" i="4" s="1"/>
  <c r="S7" i="4" s="1"/>
  <c r="S3" i="4"/>
  <c r="S2" i="4"/>
  <c r="E10" i="7"/>
  <c r="E11" i="7"/>
  <c r="E13" i="7"/>
  <c r="E14" i="7"/>
  <c r="E16" i="7"/>
  <c r="E17" i="7"/>
  <c r="E20" i="7"/>
  <c r="E21" i="7"/>
  <c r="E22" i="7"/>
  <c r="E24" i="7"/>
  <c r="E25" i="7"/>
  <c r="E28" i="7"/>
  <c r="E29" i="7"/>
  <c r="E30" i="7"/>
  <c r="E32" i="7"/>
  <c r="E34" i="7"/>
  <c r="E37" i="7"/>
  <c r="E38" i="7"/>
  <c r="E39" i="7"/>
  <c r="E41" i="7"/>
  <c r="E42" i="7"/>
  <c r="E43" i="7"/>
  <c r="E44" i="7"/>
  <c r="E45" i="7"/>
  <c r="E47" i="7"/>
  <c r="E48" i="7"/>
  <c r="E49" i="7"/>
  <c r="E50" i="7"/>
  <c r="E53" i="7"/>
  <c r="E54" i="7"/>
  <c r="E56" i="7"/>
  <c r="E57" i="7"/>
  <c r="E58" i="7"/>
  <c r="E59" i="7"/>
  <c r="E60" i="7"/>
  <c r="E61" i="7"/>
  <c r="E62" i="7"/>
  <c r="E63" i="7"/>
  <c r="E64" i="7"/>
  <c r="S5" i="4" l="1"/>
  <c r="S4" i="4"/>
  <c r="S6" i="4"/>
  <c r="R2" i="4"/>
  <c r="R1" i="4"/>
  <c r="H71" i="17"/>
  <c r="F71" i="17"/>
  <c r="H70" i="17"/>
  <c r="F70" i="17"/>
  <c r="H69" i="17"/>
  <c r="F69" i="17"/>
  <c r="H68" i="17"/>
  <c r="F68" i="17"/>
  <c r="H67" i="17"/>
  <c r="F67" i="17"/>
  <c r="H66" i="17"/>
  <c r="F66" i="17"/>
  <c r="H65" i="17"/>
  <c r="F65" i="17"/>
  <c r="H64" i="17"/>
  <c r="F64" i="17"/>
  <c r="H63" i="17"/>
  <c r="F63" i="17"/>
  <c r="H61" i="17"/>
  <c r="F61" i="17"/>
  <c r="H60" i="17"/>
  <c r="F60" i="17"/>
  <c r="H57" i="17"/>
  <c r="F57" i="17"/>
  <c r="H56" i="17"/>
  <c r="F56" i="17"/>
  <c r="H55" i="17"/>
  <c r="F55" i="17"/>
  <c r="H54" i="17"/>
  <c r="F54" i="17"/>
  <c r="H52" i="17"/>
  <c r="F52" i="17"/>
  <c r="H51" i="17"/>
  <c r="F51" i="17"/>
  <c r="H50" i="17"/>
  <c r="F50" i="17"/>
  <c r="H49" i="17"/>
  <c r="F49" i="17"/>
  <c r="H48" i="17"/>
  <c r="F48" i="17"/>
  <c r="H46" i="17"/>
  <c r="F46" i="17"/>
  <c r="H45" i="17"/>
  <c r="F45" i="17"/>
  <c r="H44" i="17"/>
  <c r="F44" i="17"/>
  <c r="H41" i="17"/>
  <c r="H40" i="17" s="1"/>
  <c r="AQ54" i="17" s="1"/>
  <c r="F41" i="17"/>
  <c r="F40" i="17" s="1"/>
  <c r="AQ39" i="17" s="1"/>
  <c r="H39" i="17"/>
  <c r="H38" i="17" s="1"/>
  <c r="AQ53" i="17" s="1"/>
  <c r="F39" i="17"/>
  <c r="F38" i="17" s="1"/>
  <c r="AQ38" i="17" s="1"/>
  <c r="H37" i="17"/>
  <c r="F37" i="17"/>
  <c r="H36" i="17"/>
  <c r="F36" i="17"/>
  <c r="H35" i="17"/>
  <c r="F35" i="17"/>
  <c r="H32" i="17"/>
  <c r="F32" i="17"/>
  <c r="H31" i="17"/>
  <c r="F31" i="17"/>
  <c r="H29" i="17"/>
  <c r="F29" i="17"/>
  <c r="H28" i="17"/>
  <c r="F28" i="17"/>
  <c r="H27" i="17"/>
  <c r="F27" i="17"/>
  <c r="H24" i="17"/>
  <c r="F24" i="17"/>
  <c r="H23" i="17"/>
  <c r="F23" i="17"/>
  <c r="H21" i="17"/>
  <c r="F21" i="17"/>
  <c r="H20" i="17"/>
  <c r="F20" i="17"/>
  <c r="H18" i="17"/>
  <c r="F18" i="17"/>
  <c r="H17" i="17"/>
  <c r="F17" i="17"/>
  <c r="H30" i="17" l="1"/>
  <c r="AQ51" i="17" s="1"/>
  <c r="H47" i="17"/>
  <c r="AQ56" i="17" s="1"/>
  <c r="F43" i="17"/>
  <c r="AQ40" i="17" s="1"/>
  <c r="F53" i="17"/>
  <c r="AQ42" i="17" s="1"/>
  <c r="F30" i="17"/>
  <c r="AQ36" i="17" s="1"/>
  <c r="F16" i="17"/>
  <c r="AQ32" i="17" s="1"/>
  <c r="F19" i="17"/>
  <c r="AQ33" i="17" s="1"/>
  <c r="F22" i="17"/>
  <c r="AQ34" i="17" s="1"/>
  <c r="F26" i="17"/>
  <c r="AQ35" i="17" s="1"/>
  <c r="H34" i="17"/>
  <c r="H33" i="17" s="1"/>
  <c r="AQ26" i="17" s="1"/>
  <c r="H43" i="17"/>
  <c r="AQ55" i="17" s="1"/>
  <c r="F59" i="17"/>
  <c r="AQ43" i="17" s="1"/>
  <c r="F62" i="17"/>
  <c r="AQ44" i="17" s="1"/>
  <c r="H16" i="17"/>
  <c r="AQ47" i="17" s="1"/>
  <c r="H19" i="17"/>
  <c r="AQ48" i="17" s="1"/>
  <c r="H22" i="17"/>
  <c r="AQ49" i="17" s="1"/>
  <c r="H26" i="17"/>
  <c r="H25" i="17" s="1"/>
  <c r="AQ25" i="17" s="1"/>
  <c r="H53" i="17"/>
  <c r="AQ57" i="17" s="1"/>
  <c r="H59" i="17"/>
  <c r="AQ58" i="17" s="1"/>
  <c r="H62" i="17"/>
  <c r="AQ59" i="17" s="1"/>
  <c r="F47" i="17"/>
  <c r="AQ41" i="17" s="1"/>
  <c r="F34" i="17"/>
  <c r="F33" i="17" s="1"/>
  <c r="AQ19" i="17" s="1"/>
  <c r="AJ56" i="7"/>
  <c r="AJ57" i="7"/>
  <c r="AJ58" i="7"/>
  <c r="AJ59" i="7"/>
  <c r="AJ60" i="7"/>
  <c r="AJ61" i="7"/>
  <c r="AJ62" i="7"/>
  <c r="AJ63" i="7"/>
  <c r="AJ64" i="7"/>
  <c r="AJ53" i="7"/>
  <c r="AJ54" i="7"/>
  <c r="AJ47" i="7"/>
  <c r="AJ48" i="7"/>
  <c r="AJ49" i="7"/>
  <c r="AJ50" i="7"/>
  <c r="AJ41" i="7"/>
  <c r="AJ42" i="7"/>
  <c r="AJ43" i="7"/>
  <c r="AJ44" i="7"/>
  <c r="AJ45" i="7"/>
  <c r="AJ37" i="7"/>
  <c r="AJ38" i="7"/>
  <c r="AJ39" i="7"/>
  <c r="AJ34" i="7"/>
  <c r="AJ32" i="7"/>
  <c r="AJ28" i="7"/>
  <c r="AJ29" i="7"/>
  <c r="AJ30" i="7"/>
  <c r="AJ24" i="7"/>
  <c r="AJ25" i="7"/>
  <c r="AJ20" i="7"/>
  <c r="AJ21" i="7"/>
  <c r="AJ22" i="7"/>
  <c r="AJ16" i="7"/>
  <c r="AJ17" i="7"/>
  <c r="AJ13" i="7"/>
  <c r="AJ14" i="7"/>
  <c r="AJ10" i="7"/>
  <c r="AJ11" i="7"/>
  <c r="I37" i="7"/>
  <c r="BL10" i="7"/>
  <c r="G34" i="7"/>
  <c r="BL64" i="7"/>
  <c r="BL63" i="7"/>
  <c r="BL62" i="7"/>
  <c r="BL61" i="7"/>
  <c r="BL60" i="7"/>
  <c r="BL59" i="7"/>
  <c r="BL58" i="7"/>
  <c r="BL57" i="7"/>
  <c r="BL56" i="7"/>
  <c r="BL54" i="7"/>
  <c r="BL53" i="7"/>
  <c r="BL50" i="7"/>
  <c r="BL49" i="7"/>
  <c r="BL48" i="7"/>
  <c r="BL47" i="7"/>
  <c r="BL45" i="7"/>
  <c r="BL44" i="7"/>
  <c r="BL43" i="7"/>
  <c r="BL42" i="7"/>
  <c r="BL41" i="7"/>
  <c r="BL39" i="7"/>
  <c r="BL38" i="7"/>
  <c r="BL37" i="7"/>
  <c r="BL34" i="7"/>
  <c r="BL32" i="7"/>
  <c r="BL30" i="7"/>
  <c r="BL29" i="7"/>
  <c r="BL28" i="7"/>
  <c r="BL25" i="7"/>
  <c r="BL24" i="7"/>
  <c r="BL22" i="7"/>
  <c r="BL21" i="7"/>
  <c r="BL20" i="7"/>
  <c r="BL17" i="7"/>
  <c r="BL16" i="7"/>
  <c r="BL14" i="7"/>
  <c r="BL13" i="7"/>
  <c r="BL11" i="7"/>
  <c r="BJ64" i="7"/>
  <c r="BJ63" i="7"/>
  <c r="BJ62" i="7"/>
  <c r="BJ61" i="7"/>
  <c r="BJ60" i="7"/>
  <c r="BJ59" i="7"/>
  <c r="BJ58" i="7"/>
  <c r="BJ57" i="7"/>
  <c r="BJ56" i="7"/>
  <c r="BJ54" i="7"/>
  <c r="BJ53" i="7"/>
  <c r="BJ50" i="7"/>
  <c r="BJ49" i="7"/>
  <c r="BJ48" i="7"/>
  <c r="BJ47" i="7"/>
  <c r="BJ45" i="7"/>
  <c r="BJ44" i="7"/>
  <c r="BJ43" i="7"/>
  <c r="BJ42" i="7"/>
  <c r="BJ41" i="7"/>
  <c r="BJ39" i="7"/>
  <c r="BJ38" i="7"/>
  <c r="BJ37" i="7"/>
  <c r="BJ34" i="7"/>
  <c r="BJ32" i="7"/>
  <c r="BJ30" i="7"/>
  <c r="BJ29" i="7"/>
  <c r="BJ28" i="7"/>
  <c r="BJ25" i="7"/>
  <c r="BJ24" i="7"/>
  <c r="BJ22" i="7"/>
  <c r="BJ21" i="7"/>
  <c r="BJ20" i="7"/>
  <c r="BJ17" i="7"/>
  <c r="BJ16" i="7"/>
  <c r="BJ14" i="7"/>
  <c r="BJ13" i="7"/>
  <c r="BJ11" i="7"/>
  <c r="BJ10" i="7"/>
  <c r="BH64" i="7"/>
  <c r="BH63" i="7"/>
  <c r="BH62" i="7"/>
  <c r="BH61" i="7"/>
  <c r="BH60" i="7"/>
  <c r="BH59" i="7"/>
  <c r="BH58" i="7"/>
  <c r="BH57" i="7"/>
  <c r="BH56" i="7"/>
  <c r="BH54" i="7"/>
  <c r="BH53" i="7"/>
  <c r="BH50" i="7"/>
  <c r="BH49" i="7"/>
  <c r="BH48" i="7"/>
  <c r="BH47" i="7"/>
  <c r="BH45" i="7"/>
  <c r="BH44" i="7"/>
  <c r="BH43" i="7"/>
  <c r="BH42" i="7"/>
  <c r="BH41" i="7"/>
  <c r="BH39" i="7"/>
  <c r="BH38" i="7"/>
  <c r="BH37" i="7"/>
  <c r="BH34" i="7"/>
  <c r="BH32" i="7"/>
  <c r="BH30" i="7"/>
  <c r="BH29" i="7"/>
  <c r="BH28" i="7"/>
  <c r="BH25" i="7"/>
  <c r="BH24" i="7"/>
  <c r="BH22" i="7"/>
  <c r="BH21" i="7"/>
  <c r="BH20" i="7"/>
  <c r="BH17" i="7"/>
  <c r="BH16" i="7"/>
  <c r="BH14" i="7"/>
  <c r="BH13" i="7"/>
  <c r="BH11" i="7"/>
  <c r="BH10" i="7"/>
  <c r="BF64" i="7"/>
  <c r="BF63" i="7"/>
  <c r="BF62" i="7"/>
  <c r="BF61" i="7"/>
  <c r="BF60" i="7"/>
  <c r="BF59" i="7"/>
  <c r="BF58" i="7"/>
  <c r="BF57" i="7"/>
  <c r="BF56" i="7"/>
  <c r="BF54" i="7"/>
  <c r="BF53" i="7"/>
  <c r="BF50" i="7"/>
  <c r="BF49" i="7"/>
  <c r="BF48" i="7"/>
  <c r="BF47" i="7"/>
  <c r="BF45" i="7"/>
  <c r="BF44" i="7"/>
  <c r="BF43" i="7"/>
  <c r="BF42" i="7"/>
  <c r="BF41" i="7"/>
  <c r="BF39" i="7"/>
  <c r="BF38" i="7"/>
  <c r="BF37" i="7"/>
  <c r="BF34" i="7"/>
  <c r="BF32" i="7"/>
  <c r="BF30" i="7"/>
  <c r="BF29" i="7"/>
  <c r="BF28" i="7"/>
  <c r="BF25" i="7"/>
  <c r="BF24" i="7"/>
  <c r="BF22" i="7"/>
  <c r="BF21" i="7"/>
  <c r="BF20" i="7"/>
  <c r="BF17" i="7"/>
  <c r="BF16" i="7"/>
  <c r="BF14" i="7"/>
  <c r="BF13" i="7"/>
  <c r="BF11" i="7"/>
  <c r="BF10" i="7"/>
  <c r="BD64" i="7"/>
  <c r="BD63" i="7"/>
  <c r="BD62" i="7"/>
  <c r="BD61" i="7"/>
  <c r="BD60" i="7"/>
  <c r="BD59" i="7"/>
  <c r="BD58" i="7"/>
  <c r="BD57" i="7"/>
  <c r="BD56" i="7"/>
  <c r="BD54" i="7"/>
  <c r="BD53" i="7"/>
  <c r="BD50" i="7"/>
  <c r="BD49" i="7"/>
  <c r="BD48" i="7"/>
  <c r="BD47" i="7"/>
  <c r="BD45" i="7"/>
  <c r="BD44" i="7"/>
  <c r="BD43" i="7"/>
  <c r="BD42" i="7"/>
  <c r="BD41" i="7"/>
  <c r="BD39" i="7"/>
  <c r="BD38" i="7"/>
  <c r="BD37" i="7"/>
  <c r="BD34" i="7"/>
  <c r="BD32" i="7"/>
  <c r="BD30" i="7"/>
  <c r="BD29" i="7"/>
  <c r="BD28" i="7"/>
  <c r="BD25" i="7"/>
  <c r="BD24" i="7"/>
  <c r="BD22" i="7"/>
  <c r="BD21" i="7"/>
  <c r="BD20" i="7"/>
  <c r="BD17" i="7"/>
  <c r="BD16" i="7"/>
  <c r="BD14" i="7"/>
  <c r="BD13" i="7"/>
  <c r="BD11" i="7"/>
  <c r="BD10" i="7"/>
  <c r="BB64" i="7"/>
  <c r="BB63" i="7"/>
  <c r="BB62" i="7"/>
  <c r="BB61" i="7"/>
  <c r="BB60" i="7"/>
  <c r="BB59" i="7"/>
  <c r="BB58" i="7"/>
  <c r="BB57" i="7"/>
  <c r="BB56" i="7"/>
  <c r="BB54" i="7"/>
  <c r="BB53" i="7"/>
  <c r="BB50" i="7"/>
  <c r="BB49" i="7"/>
  <c r="BB48" i="7"/>
  <c r="BB47" i="7"/>
  <c r="BB45" i="7"/>
  <c r="BB44" i="7"/>
  <c r="BB43" i="7"/>
  <c r="BB42" i="7"/>
  <c r="BB41" i="7"/>
  <c r="BB39" i="7"/>
  <c r="BB38" i="7"/>
  <c r="BB37" i="7"/>
  <c r="BB34" i="7"/>
  <c r="BB32" i="7"/>
  <c r="BB30" i="7"/>
  <c r="BB29" i="7"/>
  <c r="BB28" i="7"/>
  <c r="BB25" i="7"/>
  <c r="BB24" i="7"/>
  <c r="BB22" i="7"/>
  <c r="BB21" i="7"/>
  <c r="BB20" i="7"/>
  <c r="BB17" i="7"/>
  <c r="BB16" i="7"/>
  <c r="BB14" i="7"/>
  <c r="BB13" i="7"/>
  <c r="BB11" i="7"/>
  <c r="BB10" i="7"/>
  <c r="AZ64" i="7"/>
  <c r="AZ63" i="7"/>
  <c r="AZ62" i="7"/>
  <c r="AZ61" i="7"/>
  <c r="AZ60" i="7"/>
  <c r="AZ59" i="7"/>
  <c r="AZ58" i="7"/>
  <c r="AZ57" i="7"/>
  <c r="AZ56" i="7"/>
  <c r="AZ54" i="7"/>
  <c r="AZ53" i="7"/>
  <c r="AZ50" i="7"/>
  <c r="AZ49" i="7"/>
  <c r="AZ48" i="7"/>
  <c r="AZ47" i="7"/>
  <c r="AZ45" i="7"/>
  <c r="AZ44" i="7"/>
  <c r="AZ43" i="7"/>
  <c r="AZ42" i="7"/>
  <c r="AZ41" i="7"/>
  <c r="AZ39" i="7"/>
  <c r="AZ38" i="7"/>
  <c r="AZ37" i="7"/>
  <c r="AZ34" i="7"/>
  <c r="AZ32" i="7"/>
  <c r="AZ30" i="7"/>
  <c r="AZ29" i="7"/>
  <c r="AZ28" i="7"/>
  <c r="AZ25" i="7"/>
  <c r="AZ24" i="7"/>
  <c r="AZ22" i="7"/>
  <c r="AZ21" i="7"/>
  <c r="AZ20" i="7"/>
  <c r="AZ17" i="7"/>
  <c r="AZ16" i="7"/>
  <c r="AZ14" i="7"/>
  <c r="AZ13" i="7"/>
  <c r="AZ11" i="7"/>
  <c r="AZ10" i="7"/>
  <c r="AX64" i="7"/>
  <c r="AX63" i="7"/>
  <c r="AX62" i="7"/>
  <c r="AX61" i="7"/>
  <c r="AX60" i="7"/>
  <c r="AX59" i="7"/>
  <c r="AX58" i="7"/>
  <c r="AX57" i="7"/>
  <c r="AX56" i="7"/>
  <c r="AX54" i="7"/>
  <c r="AX53" i="7"/>
  <c r="AX50" i="7"/>
  <c r="AX49" i="7"/>
  <c r="AX48" i="7"/>
  <c r="AX47" i="7"/>
  <c r="AX45" i="7"/>
  <c r="AX44" i="7"/>
  <c r="AX43" i="7"/>
  <c r="AX42" i="7"/>
  <c r="AX41" i="7"/>
  <c r="AX39" i="7"/>
  <c r="AX38" i="7"/>
  <c r="AX37" i="7"/>
  <c r="AX34" i="7"/>
  <c r="AX32" i="7"/>
  <c r="AX30" i="7"/>
  <c r="AX29" i="7"/>
  <c r="AX28" i="7"/>
  <c r="AX25" i="7"/>
  <c r="AX24" i="7"/>
  <c r="AX22" i="7"/>
  <c r="AX21" i="7"/>
  <c r="AX20" i="7"/>
  <c r="AX17" i="7"/>
  <c r="AX16" i="7"/>
  <c r="AX14" i="7"/>
  <c r="AX13" i="7"/>
  <c r="AX11" i="7"/>
  <c r="AX10" i="7"/>
  <c r="AV64" i="7"/>
  <c r="AV63" i="7"/>
  <c r="AV62" i="7"/>
  <c r="AV61" i="7"/>
  <c r="AV60" i="7"/>
  <c r="AV59" i="7"/>
  <c r="AV58" i="7"/>
  <c r="AV57" i="7"/>
  <c r="AV56" i="7"/>
  <c r="AV54" i="7"/>
  <c r="AV53" i="7"/>
  <c r="AV50" i="7"/>
  <c r="AV49" i="7"/>
  <c r="AV48" i="7"/>
  <c r="AV47" i="7"/>
  <c r="AV45" i="7"/>
  <c r="AV44" i="7"/>
  <c r="AV43" i="7"/>
  <c r="AV42" i="7"/>
  <c r="AV41" i="7"/>
  <c r="AV39" i="7"/>
  <c r="AV38" i="7"/>
  <c r="AV37" i="7"/>
  <c r="AV34" i="7"/>
  <c r="AV32" i="7"/>
  <c r="AV30" i="7"/>
  <c r="AV29" i="7"/>
  <c r="AV28" i="7"/>
  <c r="AV25" i="7"/>
  <c r="AV24" i="7"/>
  <c r="AV22" i="7"/>
  <c r="AV21" i="7"/>
  <c r="AV20" i="7"/>
  <c r="AV17" i="7"/>
  <c r="AV16" i="7"/>
  <c r="AV14" i="7"/>
  <c r="AV13" i="7"/>
  <c r="AV11" i="7"/>
  <c r="AV10" i="7"/>
  <c r="AT64" i="7"/>
  <c r="AT63" i="7"/>
  <c r="AT62" i="7"/>
  <c r="AT61" i="7"/>
  <c r="AT60" i="7"/>
  <c r="AT59" i="7"/>
  <c r="AT58" i="7"/>
  <c r="AT57" i="7"/>
  <c r="AT56" i="7"/>
  <c r="AT54" i="7"/>
  <c r="AT53" i="7"/>
  <c r="AT50" i="7"/>
  <c r="AT49" i="7"/>
  <c r="AT48" i="7"/>
  <c r="AT47" i="7"/>
  <c r="AT45" i="7"/>
  <c r="AT44" i="7"/>
  <c r="AT43" i="7"/>
  <c r="AT42" i="7"/>
  <c r="AT41" i="7"/>
  <c r="AT39" i="7"/>
  <c r="AT38" i="7"/>
  <c r="AT37" i="7"/>
  <c r="AT34" i="7"/>
  <c r="AT32" i="7"/>
  <c r="AT30" i="7"/>
  <c r="AT29" i="7"/>
  <c r="AT28" i="7"/>
  <c r="AT25" i="7"/>
  <c r="AT24" i="7"/>
  <c r="AT22" i="7"/>
  <c r="AT21" i="7"/>
  <c r="AT20" i="7"/>
  <c r="AT17" i="7"/>
  <c r="AT16" i="7"/>
  <c r="AT14" i="7"/>
  <c r="AT13" i="7"/>
  <c r="AT11" i="7"/>
  <c r="AT10" i="7"/>
  <c r="AR64" i="7"/>
  <c r="AR63" i="7"/>
  <c r="AR62" i="7"/>
  <c r="AR61" i="7"/>
  <c r="AR60" i="7"/>
  <c r="AR59" i="7"/>
  <c r="AR58" i="7"/>
  <c r="AR57" i="7"/>
  <c r="AR56" i="7"/>
  <c r="AR54" i="7"/>
  <c r="AR53" i="7"/>
  <c r="AR50" i="7"/>
  <c r="AR49" i="7"/>
  <c r="AR48" i="7"/>
  <c r="AR47" i="7"/>
  <c r="AR45" i="7"/>
  <c r="AR44" i="7"/>
  <c r="AR43" i="7"/>
  <c r="AR42" i="7"/>
  <c r="AR41" i="7"/>
  <c r="AR39" i="7"/>
  <c r="AR38" i="7"/>
  <c r="AR37" i="7"/>
  <c r="AR34" i="7"/>
  <c r="AR32" i="7"/>
  <c r="AR30" i="7"/>
  <c r="AR29" i="7"/>
  <c r="AR28" i="7"/>
  <c r="AR25" i="7"/>
  <c r="AR24" i="7"/>
  <c r="AR22" i="7"/>
  <c r="AR21" i="7"/>
  <c r="AR20" i="7"/>
  <c r="AR17" i="7"/>
  <c r="AR16" i="7"/>
  <c r="AR14" i="7"/>
  <c r="AR13" i="7"/>
  <c r="AR11" i="7"/>
  <c r="AR10" i="7"/>
  <c r="AP64" i="7"/>
  <c r="AP63" i="7"/>
  <c r="AP62" i="7"/>
  <c r="AP61" i="7"/>
  <c r="AP60" i="7"/>
  <c r="AP59" i="7"/>
  <c r="AP58" i="7"/>
  <c r="AP57" i="7"/>
  <c r="AP56" i="7"/>
  <c r="AP54" i="7"/>
  <c r="AP53" i="7"/>
  <c r="AP50" i="7"/>
  <c r="AP49" i="7"/>
  <c r="AP48" i="7"/>
  <c r="AP47" i="7"/>
  <c r="AP45" i="7"/>
  <c r="AP44" i="7"/>
  <c r="AP43" i="7"/>
  <c r="AP42" i="7"/>
  <c r="AP41" i="7"/>
  <c r="AP39" i="7"/>
  <c r="AP38" i="7"/>
  <c r="AP37" i="7"/>
  <c r="AP34" i="7"/>
  <c r="AP32" i="7"/>
  <c r="AP30" i="7"/>
  <c r="AP29" i="7"/>
  <c r="AP28" i="7"/>
  <c r="AP25" i="7"/>
  <c r="AP24" i="7"/>
  <c r="AP22" i="7"/>
  <c r="AP21" i="7"/>
  <c r="AP20" i="7"/>
  <c r="AP17" i="7"/>
  <c r="AP16" i="7"/>
  <c r="AP14" i="7"/>
  <c r="AP13" i="7"/>
  <c r="AP11" i="7"/>
  <c r="AP10" i="7"/>
  <c r="AN64" i="7"/>
  <c r="AN63" i="7"/>
  <c r="AN62" i="7"/>
  <c r="AN61" i="7"/>
  <c r="AN60" i="7"/>
  <c r="AN59" i="7"/>
  <c r="AN58" i="7"/>
  <c r="AN57" i="7"/>
  <c r="AN56" i="7"/>
  <c r="AN54" i="7"/>
  <c r="AN53" i="7"/>
  <c r="AN50" i="7"/>
  <c r="AN49" i="7"/>
  <c r="AN48" i="7"/>
  <c r="AN47" i="7"/>
  <c r="AN45" i="7"/>
  <c r="AN44" i="7"/>
  <c r="AN43" i="7"/>
  <c r="AN42" i="7"/>
  <c r="AN41" i="7"/>
  <c r="AN39" i="7"/>
  <c r="AN38" i="7"/>
  <c r="AN37" i="7"/>
  <c r="AN34" i="7"/>
  <c r="AN32" i="7"/>
  <c r="AN30" i="7"/>
  <c r="AN29" i="7"/>
  <c r="AN28" i="7"/>
  <c r="AN25" i="7"/>
  <c r="AN24" i="7"/>
  <c r="AN22" i="7"/>
  <c r="AN21" i="7"/>
  <c r="AN20" i="7"/>
  <c r="AN17" i="7"/>
  <c r="AN16" i="7"/>
  <c r="AN14" i="7"/>
  <c r="AN13" i="7"/>
  <c r="AN11" i="7"/>
  <c r="AN10" i="7"/>
  <c r="AL64" i="7"/>
  <c r="AL63" i="7"/>
  <c r="AL62" i="7"/>
  <c r="AL61" i="7"/>
  <c r="AL60" i="7"/>
  <c r="AL59" i="7"/>
  <c r="AL58" i="7"/>
  <c r="AL57" i="7"/>
  <c r="AL56" i="7"/>
  <c r="AL54" i="7"/>
  <c r="AL53" i="7"/>
  <c r="AL50" i="7"/>
  <c r="AL49" i="7"/>
  <c r="AL48" i="7"/>
  <c r="AL47" i="7"/>
  <c r="AL45" i="7"/>
  <c r="AL44" i="7"/>
  <c r="AL43" i="7"/>
  <c r="AL42" i="7"/>
  <c r="AL41" i="7"/>
  <c r="AL39" i="7"/>
  <c r="AL38" i="7"/>
  <c r="AL37" i="7"/>
  <c r="AL34" i="7"/>
  <c r="AL32" i="7"/>
  <c r="AL30" i="7"/>
  <c r="AL29" i="7"/>
  <c r="AL28" i="7"/>
  <c r="AL25" i="7"/>
  <c r="AL24" i="7"/>
  <c r="AL22" i="7"/>
  <c r="AL21" i="7"/>
  <c r="AL20" i="7"/>
  <c r="AL17" i="7"/>
  <c r="AL16" i="7"/>
  <c r="AL14" i="7"/>
  <c r="AL13" i="7"/>
  <c r="AL11" i="7"/>
  <c r="AL10" i="7"/>
  <c r="AG64" i="7"/>
  <c r="AG63" i="7"/>
  <c r="AG62" i="7"/>
  <c r="AG61" i="7"/>
  <c r="AG60" i="7"/>
  <c r="AG59" i="7"/>
  <c r="AG58" i="7"/>
  <c r="AG57" i="7"/>
  <c r="AG56" i="7"/>
  <c r="AG54" i="7"/>
  <c r="AG53" i="7"/>
  <c r="AG50" i="7"/>
  <c r="AG49" i="7"/>
  <c r="AG48" i="7"/>
  <c r="AG47" i="7"/>
  <c r="AG45" i="7"/>
  <c r="AG44" i="7"/>
  <c r="AG43" i="7"/>
  <c r="AG42" i="7"/>
  <c r="AG41" i="7"/>
  <c r="AG39" i="7"/>
  <c r="AG38" i="7"/>
  <c r="AG37" i="7"/>
  <c r="AG34" i="7"/>
  <c r="AG32" i="7"/>
  <c r="AG30" i="7"/>
  <c r="AG29" i="7"/>
  <c r="AG28" i="7"/>
  <c r="AG25" i="7"/>
  <c r="AG24" i="7"/>
  <c r="AG22" i="7"/>
  <c r="AG21" i="7"/>
  <c r="AG20" i="7"/>
  <c r="AG17" i="7"/>
  <c r="AG16" i="7"/>
  <c r="AG14" i="7"/>
  <c r="AG13" i="7"/>
  <c r="AG11" i="7"/>
  <c r="AG10" i="7"/>
  <c r="AE64" i="7"/>
  <c r="AE63" i="7"/>
  <c r="AE62" i="7"/>
  <c r="AE61" i="7"/>
  <c r="AE60" i="7"/>
  <c r="AE59" i="7"/>
  <c r="AE58" i="7"/>
  <c r="AE57" i="7"/>
  <c r="AE56" i="7"/>
  <c r="AE54" i="7"/>
  <c r="AE53" i="7"/>
  <c r="AE50" i="7"/>
  <c r="AE49" i="7"/>
  <c r="AE48" i="7"/>
  <c r="AE47" i="7"/>
  <c r="AE45" i="7"/>
  <c r="AE44" i="7"/>
  <c r="AE43" i="7"/>
  <c r="AE42" i="7"/>
  <c r="AE41" i="7"/>
  <c r="AE39" i="7"/>
  <c r="AE38" i="7"/>
  <c r="AE37" i="7"/>
  <c r="AE34" i="7"/>
  <c r="AE32" i="7"/>
  <c r="AE30" i="7"/>
  <c r="AE29" i="7"/>
  <c r="AE28" i="7"/>
  <c r="AE25" i="7"/>
  <c r="AE24" i="7"/>
  <c r="AE22" i="7"/>
  <c r="AE21" i="7"/>
  <c r="AE20" i="7"/>
  <c r="AE17" i="7"/>
  <c r="AE16" i="7"/>
  <c r="AE14" i="7"/>
  <c r="AE13" i="7"/>
  <c r="AE11" i="7"/>
  <c r="AE10" i="7"/>
  <c r="AC64" i="7"/>
  <c r="AC63" i="7"/>
  <c r="AC62" i="7"/>
  <c r="AC61" i="7"/>
  <c r="AC60" i="7"/>
  <c r="AC59" i="7"/>
  <c r="AC58" i="7"/>
  <c r="AC57" i="7"/>
  <c r="AC56" i="7"/>
  <c r="AC54" i="7"/>
  <c r="AC53" i="7"/>
  <c r="AC50" i="7"/>
  <c r="AC49" i="7"/>
  <c r="AC48" i="7"/>
  <c r="AC47" i="7"/>
  <c r="AC45" i="7"/>
  <c r="AC44" i="7"/>
  <c r="AC43" i="7"/>
  <c r="AC42" i="7"/>
  <c r="AC41" i="7"/>
  <c r="AC39" i="7"/>
  <c r="AC38" i="7"/>
  <c r="AC37" i="7"/>
  <c r="AC34" i="7"/>
  <c r="AC32" i="7"/>
  <c r="AC30" i="7"/>
  <c r="AC29" i="7"/>
  <c r="AC28" i="7"/>
  <c r="AC25" i="7"/>
  <c r="AC24" i="7"/>
  <c r="AC22" i="7"/>
  <c r="AC21" i="7"/>
  <c r="AC20" i="7"/>
  <c r="AC17" i="7"/>
  <c r="AC16" i="7"/>
  <c r="AC14" i="7"/>
  <c r="AC13" i="7"/>
  <c r="AC11" i="7"/>
  <c r="AC10" i="7"/>
  <c r="AA10" i="7"/>
  <c r="AA64" i="7"/>
  <c r="AA63" i="7"/>
  <c r="AA62" i="7"/>
  <c r="AA61" i="7"/>
  <c r="AA60" i="7"/>
  <c r="AA59" i="7"/>
  <c r="AA58" i="7"/>
  <c r="AA57" i="7"/>
  <c r="AA56" i="7"/>
  <c r="AA54" i="7"/>
  <c r="AA53" i="7"/>
  <c r="AA50" i="7"/>
  <c r="AA49" i="7"/>
  <c r="AA48" i="7"/>
  <c r="AA47" i="7"/>
  <c r="AA45" i="7"/>
  <c r="AA44" i="7"/>
  <c r="AA43" i="7"/>
  <c r="AA42" i="7"/>
  <c r="AA41" i="7"/>
  <c r="AA39" i="7"/>
  <c r="AA38" i="7"/>
  <c r="AA37" i="7"/>
  <c r="AA34" i="7"/>
  <c r="AA32" i="7"/>
  <c r="AA30" i="7"/>
  <c r="AA29" i="7"/>
  <c r="AA28" i="7"/>
  <c r="AA25" i="7"/>
  <c r="AA24" i="7"/>
  <c r="AA22" i="7"/>
  <c r="AA21" i="7"/>
  <c r="AA20" i="7"/>
  <c r="AA17" i="7"/>
  <c r="AA16" i="7"/>
  <c r="AA14" i="7"/>
  <c r="AA13" i="7"/>
  <c r="AA11" i="7"/>
  <c r="Y64" i="7"/>
  <c r="Y63" i="7"/>
  <c r="Y62" i="7"/>
  <c r="Y61" i="7"/>
  <c r="Y60" i="7"/>
  <c r="Y59" i="7"/>
  <c r="Y58" i="7"/>
  <c r="Y57" i="7"/>
  <c r="Y56" i="7"/>
  <c r="Y54" i="7"/>
  <c r="Y53" i="7"/>
  <c r="Y50" i="7"/>
  <c r="Y49" i="7"/>
  <c r="Y48" i="7"/>
  <c r="Y47" i="7"/>
  <c r="Y45" i="7"/>
  <c r="Y44" i="7"/>
  <c r="Y43" i="7"/>
  <c r="Y42" i="7"/>
  <c r="Y41" i="7"/>
  <c r="Y39" i="7"/>
  <c r="Y38" i="7"/>
  <c r="Y37" i="7"/>
  <c r="Y34" i="7"/>
  <c r="Y32" i="7"/>
  <c r="Y30" i="7"/>
  <c r="Y29" i="7"/>
  <c r="Y28" i="7"/>
  <c r="Y25" i="7"/>
  <c r="Y24" i="7"/>
  <c r="Y22" i="7"/>
  <c r="Y21" i="7"/>
  <c r="Y20" i="7"/>
  <c r="Y17" i="7"/>
  <c r="Y16" i="7"/>
  <c r="Y14" i="7"/>
  <c r="Y13" i="7"/>
  <c r="Y11" i="7"/>
  <c r="Y10" i="7"/>
  <c r="W64" i="7"/>
  <c r="W63" i="7"/>
  <c r="W62" i="7"/>
  <c r="W61" i="7"/>
  <c r="W60" i="7"/>
  <c r="W59" i="7"/>
  <c r="W58" i="7"/>
  <c r="W57" i="7"/>
  <c r="W56" i="7"/>
  <c r="W54" i="7"/>
  <c r="W53" i="7"/>
  <c r="W50" i="7"/>
  <c r="W49" i="7"/>
  <c r="W48" i="7"/>
  <c r="W47" i="7"/>
  <c r="W45" i="7"/>
  <c r="W44" i="7"/>
  <c r="W43" i="7"/>
  <c r="W42" i="7"/>
  <c r="W41" i="7"/>
  <c r="W39" i="7"/>
  <c r="W38" i="7"/>
  <c r="W37" i="7"/>
  <c r="W34" i="7"/>
  <c r="W32" i="7"/>
  <c r="W30" i="7"/>
  <c r="W29" i="7"/>
  <c r="W28" i="7"/>
  <c r="W25" i="7"/>
  <c r="W24" i="7"/>
  <c r="W22" i="7"/>
  <c r="W21" i="7"/>
  <c r="W20" i="7"/>
  <c r="W17" i="7"/>
  <c r="W16" i="7"/>
  <c r="W14" i="7"/>
  <c r="W13" i="7"/>
  <c r="W11" i="7"/>
  <c r="W10" i="7"/>
  <c r="U64" i="7"/>
  <c r="U63" i="7"/>
  <c r="U62" i="7"/>
  <c r="U61" i="7"/>
  <c r="U60" i="7"/>
  <c r="U59" i="7"/>
  <c r="U58" i="7"/>
  <c r="U57" i="7"/>
  <c r="U56" i="7"/>
  <c r="U54" i="7"/>
  <c r="U53" i="7"/>
  <c r="U50" i="7"/>
  <c r="U49" i="7"/>
  <c r="U48" i="7"/>
  <c r="U47" i="7"/>
  <c r="U45" i="7"/>
  <c r="U44" i="7"/>
  <c r="U43" i="7"/>
  <c r="U42" i="7"/>
  <c r="U41" i="7"/>
  <c r="U39" i="7"/>
  <c r="U38" i="7"/>
  <c r="U37" i="7"/>
  <c r="U34" i="7"/>
  <c r="U32" i="7"/>
  <c r="U30" i="7"/>
  <c r="U29" i="7"/>
  <c r="U28" i="7"/>
  <c r="U25" i="7"/>
  <c r="U24" i="7"/>
  <c r="U22" i="7"/>
  <c r="U21" i="7"/>
  <c r="U20" i="7"/>
  <c r="U17" i="7"/>
  <c r="U16" i="7"/>
  <c r="U14" i="7"/>
  <c r="U13" i="7"/>
  <c r="U11" i="7"/>
  <c r="U10" i="7"/>
  <c r="S64" i="7"/>
  <c r="S63" i="7"/>
  <c r="S62" i="7"/>
  <c r="S61" i="7"/>
  <c r="S60" i="7"/>
  <c r="S59" i="7"/>
  <c r="S58" i="7"/>
  <c r="S57" i="7"/>
  <c r="S56" i="7"/>
  <c r="S54" i="7"/>
  <c r="S53" i="7"/>
  <c r="S50" i="7"/>
  <c r="S49" i="7"/>
  <c r="S48" i="7"/>
  <c r="S47" i="7"/>
  <c r="S45" i="7"/>
  <c r="S44" i="7"/>
  <c r="S43" i="7"/>
  <c r="S42" i="7"/>
  <c r="S41" i="7"/>
  <c r="S39" i="7"/>
  <c r="S38" i="7"/>
  <c r="S37" i="7"/>
  <c r="S34" i="7"/>
  <c r="S32" i="7"/>
  <c r="S30" i="7"/>
  <c r="S29" i="7"/>
  <c r="S28" i="7"/>
  <c r="S25" i="7"/>
  <c r="S24" i="7"/>
  <c r="S22" i="7"/>
  <c r="S21" i="7"/>
  <c r="S20" i="7"/>
  <c r="S17" i="7"/>
  <c r="S16" i="7"/>
  <c r="S14" i="7"/>
  <c r="S13" i="7"/>
  <c r="S11" i="7"/>
  <c r="S10" i="7"/>
  <c r="Q64" i="7"/>
  <c r="Q63" i="7"/>
  <c r="Q62" i="7"/>
  <c r="Q61" i="7"/>
  <c r="Q60" i="7"/>
  <c r="Q59" i="7"/>
  <c r="Q58" i="7"/>
  <c r="Q57" i="7"/>
  <c r="Q56" i="7"/>
  <c r="Q54" i="7"/>
  <c r="Q53" i="7"/>
  <c r="Q50" i="7"/>
  <c r="Q49" i="7"/>
  <c r="Q48" i="7"/>
  <c r="Q47" i="7"/>
  <c r="Q45" i="7"/>
  <c r="Q44" i="7"/>
  <c r="Q43" i="7"/>
  <c r="Q42" i="7"/>
  <c r="Q41" i="7"/>
  <c r="Q39" i="7"/>
  <c r="Q38" i="7"/>
  <c r="Q37" i="7"/>
  <c r="Q34" i="7"/>
  <c r="Q32" i="7"/>
  <c r="Q30" i="7"/>
  <c r="Q29" i="7"/>
  <c r="Q28" i="7"/>
  <c r="Q25" i="7"/>
  <c r="Q24" i="7"/>
  <c r="Q22" i="7"/>
  <c r="Q21" i="7"/>
  <c r="Q20" i="7"/>
  <c r="Q17" i="7"/>
  <c r="Q16" i="7"/>
  <c r="Q14" i="7"/>
  <c r="Q13" i="7"/>
  <c r="Q11" i="7"/>
  <c r="Q10" i="7"/>
  <c r="O64" i="7"/>
  <c r="O63" i="7"/>
  <c r="O62" i="7"/>
  <c r="O61" i="7"/>
  <c r="O60" i="7"/>
  <c r="O59" i="7"/>
  <c r="O58" i="7"/>
  <c r="O57" i="7"/>
  <c r="O56" i="7"/>
  <c r="O54" i="7"/>
  <c r="O53" i="7"/>
  <c r="O50" i="7"/>
  <c r="O49" i="7"/>
  <c r="O48" i="7"/>
  <c r="O47" i="7"/>
  <c r="O45" i="7"/>
  <c r="O44" i="7"/>
  <c r="O43" i="7"/>
  <c r="O42" i="7"/>
  <c r="O41" i="7"/>
  <c r="O39" i="7"/>
  <c r="O38" i="7"/>
  <c r="O37" i="7"/>
  <c r="O34" i="7"/>
  <c r="O32" i="7"/>
  <c r="O30" i="7"/>
  <c r="O29" i="7"/>
  <c r="O28" i="7"/>
  <c r="O25" i="7"/>
  <c r="O24" i="7"/>
  <c r="O22" i="7"/>
  <c r="O21" i="7"/>
  <c r="O20" i="7"/>
  <c r="O17" i="7"/>
  <c r="O16" i="7"/>
  <c r="O14" i="7"/>
  <c r="O13" i="7"/>
  <c r="O11" i="7"/>
  <c r="O10" i="7"/>
  <c r="M64" i="7"/>
  <c r="M63" i="7"/>
  <c r="M62" i="7"/>
  <c r="M61" i="7"/>
  <c r="M60" i="7"/>
  <c r="M59" i="7"/>
  <c r="M58" i="7"/>
  <c r="M57" i="7"/>
  <c r="M56" i="7"/>
  <c r="M54" i="7"/>
  <c r="M53" i="7"/>
  <c r="M50" i="7"/>
  <c r="M49" i="7"/>
  <c r="M48" i="7"/>
  <c r="M47" i="7"/>
  <c r="M45" i="7"/>
  <c r="M44" i="7"/>
  <c r="M43" i="7"/>
  <c r="M42" i="7"/>
  <c r="M41" i="7"/>
  <c r="M39" i="7"/>
  <c r="M38" i="7"/>
  <c r="M37" i="7"/>
  <c r="M34" i="7"/>
  <c r="M32" i="7"/>
  <c r="M30" i="7"/>
  <c r="M29" i="7"/>
  <c r="M28" i="7"/>
  <c r="M25" i="7"/>
  <c r="M24" i="7"/>
  <c r="M22" i="7"/>
  <c r="M21" i="7"/>
  <c r="M20" i="7"/>
  <c r="M17" i="7"/>
  <c r="M16" i="7"/>
  <c r="M14" i="7"/>
  <c r="M13" i="7"/>
  <c r="M11" i="7"/>
  <c r="M10" i="7"/>
  <c r="K64" i="7"/>
  <c r="K63" i="7"/>
  <c r="K62" i="7"/>
  <c r="K61" i="7"/>
  <c r="K60" i="7"/>
  <c r="K59" i="7"/>
  <c r="K58" i="7"/>
  <c r="K57" i="7"/>
  <c r="K56" i="7"/>
  <c r="K54" i="7"/>
  <c r="K53" i="7"/>
  <c r="K50" i="7"/>
  <c r="K49" i="7"/>
  <c r="K48" i="7"/>
  <c r="K47" i="7"/>
  <c r="K45" i="7"/>
  <c r="K44" i="7"/>
  <c r="K43" i="7"/>
  <c r="K42" i="7"/>
  <c r="K41" i="7"/>
  <c r="K39" i="7"/>
  <c r="K38" i="7"/>
  <c r="K37" i="7"/>
  <c r="K34" i="7"/>
  <c r="K32" i="7"/>
  <c r="K30" i="7"/>
  <c r="K29" i="7"/>
  <c r="K28" i="7"/>
  <c r="K25" i="7"/>
  <c r="K24" i="7"/>
  <c r="K22" i="7"/>
  <c r="K21" i="7"/>
  <c r="K20" i="7"/>
  <c r="K17" i="7"/>
  <c r="K16" i="7"/>
  <c r="K14" i="7"/>
  <c r="K13" i="7"/>
  <c r="K11" i="7"/>
  <c r="K10" i="7"/>
  <c r="I64" i="7"/>
  <c r="I63" i="7"/>
  <c r="I62" i="7"/>
  <c r="I61" i="7"/>
  <c r="I60" i="7"/>
  <c r="I59" i="7"/>
  <c r="I58" i="7"/>
  <c r="I57" i="7"/>
  <c r="I56" i="7"/>
  <c r="I54" i="7"/>
  <c r="I53" i="7"/>
  <c r="I50" i="7"/>
  <c r="I49" i="7"/>
  <c r="I48" i="7"/>
  <c r="I47" i="7"/>
  <c r="I45" i="7"/>
  <c r="I44" i="7"/>
  <c r="I43" i="7"/>
  <c r="I42" i="7"/>
  <c r="I41" i="7"/>
  <c r="I39" i="7"/>
  <c r="I38" i="7"/>
  <c r="I34" i="7"/>
  <c r="I32" i="7"/>
  <c r="I30" i="7"/>
  <c r="I29" i="7"/>
  <c r="I28" i="7"/>
  <c r="I25" i="7"/>
  <c r="I24" i="7"/>
  <c r="I22" i="7"/>
  <c r="I21" i="7"/>
  <c r="I20" i="7"/>
  <c r="I17" i="7"/>
  <c r="I16" i="7"/>
  <c r="I14" i="7"/>
  <c r="I13" i="7"/>
  <c r="I11" i="7"/>
  <c r="I10" i="7"/>
  <c r="G64" i="7"/>
  <c r="G63" i="7"/>
  <c r="G62" i="7"/>
  <c r="G61" i="7"/>
  <c r="G60" i="7"/>
  <c r="G59" i="7"/>
  <c r="G58" i="7"/>
  <c r="G57" i="7"/>
  <c r="G56" i="7"/>
  <c r="G54" i="7"/>
  <c r="G53" i="7"/>
  <c r="G50" i="7"/>
  <c r="G49" i="7"/>
  <c r="G48" i="7"/>
  <c r="G47" i="7"/>
  <c r="G45" i="7"/>
  <c r="G44" i="7"/>
  <c r="G43" i="7"/>
  <c r="G42" i="7"/>
  <c r="G41" i="7"/>
  <c r="G39" i="7"/>
  <c r="G38" i="7"/>
  <c r="G37" i="7"/>
  <c r="G32" i="7"/>
  <c r="G30" i="7"/>
  <c r="G29" i="7"/>
  <c r="G28" i="7"/>
  <c r="G25" i="7"/>
  <c r="G24" i="7"/>
  <c r="G22" i="7"/>
  <c r="G21" i="7"/>
  <c r="G20" i="7"/>
  <c r="G17" i="7"/>
  <c r="G16" i="7"/>
  <c r="G14" i="7"/>
  <c r="G13" i="7"/>
  <c r="G11" i="7"/>
  <c r="G10" i="7"/>
  <c r="F25" i="17" l="1"/>
  <c r="AQ18" i="17" s="1"/>
  <c r="AQ50" i="17"/>
  <c r="AQ52" i="17"/>
  <c r="AH38" i="7"/>
  <c r="F58" i="17"/>
  <c r="AQ21" i="17" s="1"/>
  <c r="F42" i="17"/>
  <c r="AQ20" i="17" s="1"/>
  <c r="AH16" i="7"/>
  <c r="AH22" i="7"/>
  <c r="AH29" i="7"/>
  <c r="AH43" i="7"/>
  <c r="AH48" i="7"/>
  <c r="AH54" i="7"/>
  <c r="AH59" i="7"/>
  <c r="AH63" i="7"/>
  <c r="F15" i="17"/>
  <c r="AQ17" i="17" s="1"/>
  <c r="BM17" i="7"/>
  <c r="BM29" i="7"/>
  <c r="BM44" i="7"/>
  <c r="BM54" i="7"/>
  <c r="BM58" i="7"/>
  <c r="AH17" i="7"/>
  <c r="AH30" i="7"/>
  <c r="AH44" i="7"/>
  <c r="AH64" i="7"/>
  <c r="BM16" i="7"/>
  <c r="BM28" i="7"/>
  <c r="BM43" i="7"/>
  <c r="BM61" i="7"/>
  <c r="AH45" i="7"/>
  <c r="BM11" i="7"/>
  <c r="BM20" i="7"/>
  <c r="BM39" i="7"/>
  <c r="BM50" i="7"/>
  <c r="BM62" i="7"/>
  <c r="AH24" i="7"/>
  <c r="AH39" i="7"/>
  <c r="AH49" i="7"/>
  <c r="AH60" i="7"/>
  <c r="AH34" i="7"/>
  <c r="AH33" i="7" s="1"/>
  <c r="B18" i="16" s="1"/>
  <c r="BM10" i="7"/>
  <c r="BM25" i="7"/>
  <c r="BM38" i="7"/>
  <c r="BM49" i="7"/>
  <c r="BM53" i="7"/>
  <c r="BM57" i="7"/>
  <c r="H15" i="17"/>
  <c r="AQ24" i="17" s="1"/>
  <c r="AH13" i="7"/>
  <c r="AH20" i="7"/>
  <c r="AH25" i="7"/>
  <c r="AH32" i="7"/>
  <c r="AH31" i="7" s="1"/>
  <c r="B17" i="16" s="1"/>
  <c r="AH41" i="7"/>
  <c r="AH50" i="7"/>
  <c r="AH57" i="7"/>
  <c r="AH61" i="7"/>
  <c r="BM14" i="7"/>
  <c r="BM22" i="7"/>
  <c r="BM24" i="7"/>
  <c r="BM32" i="7"/>
  <c r="BM31" i="7" s="1"/>
  <c r="C17" i="16" s="1"/>
  <c r="BM37" i="7"/>
  <c r="BM42" i="7"/>
  <c r="BM48" i="7"/>
  <c r="BM64" i="7"/>
  <c r="BM60" i="7"/>
  <c r="BM56" i="7"/>
  <c r="H42" i="17"/>
  <c r="AQ27" i="17" s="1"/>
  <c r="AH14" i="7"/>
  <c r="AH21" i="7"/>
  <c r="AH28" i="7"/>
  <c r="AH37" i="7"/>
  <c r="AH42" i="7"/>
  <c r="AH47" i="7"/>
  <c r="AH53" i="7"/>
  <c r="AH52" i="7" s="1"/>
  <c r="B22" i="16" s="1"/>
  <c r="AH58" i="7"/>
  <c r="AH62" i="7"/>
  <c r="BM13" i="7"/>
  <c r="BM12" i="7" s="1"/>
  <c r="C12" i="16" s="1"/>
  <c r="BM21" i="7"/>
  <c r="BM30" i="7"/>
  <c r="BM34" i="7"/>
  <c r="BM33" i="7" s="1"/>
  <c r="C18" i="16" s="1"/>
  <c r="BM45" i="7"/>
  <c r="BM41" i="7"/>
  <c r="BM47" i="7"/>
  <c r="BM63" i="7"/>
  <c r="BM59" i="7"/>
  <c r="H58" i="17"/>
  <c r="AQ28" i="17" s="1"/>
  <c r="BM23" i="7"/>
  <c r="C15" i="16" s="1"/>
  <c r="AH10" i="7"/>
  <c r="AH11" i="7"/>
  <c r="BM15" i="7"/>
  <c r="C13" i="16" s="1"/>
  <c r="AH56" i="7"/>
  <c r="AQ37" i="17"/>
  <c r="BM36" i="7" l="1"/>
  <c r="BM40" i="7"/>
  <c r="C20" i="16" s="1"/>
  <c r="BM55" i="7"/>
  <c r="C23" i="16" s="1"/>
  <c r="AH46" i="7"/>
  <c r="B21" i="16" s="1"/>
  <c r="AH36" i="7"/>
  <c r="B19" i="16" s="1"/>
  <c r="AH27" i="7"/>
  <c r="B16" i="16" s="1"/>
  <c r="AH19" i="7"/>
  <c r="B14" i="16" s="1"/>
  <c r="AH40" i="7"/>
  <c r="B20" i="16" s="1"/>
  <c r="BM46" i="7"/>
  <c r="C21" i="16" s="1"/>
  <c r="AH15" i="7"/>
  <c r="B13" i="16" s="1"/>
  <c r="AH12" i="7"/>
  <c r="B12" i="16" s="1"/>
  <c r="AH23" i="7"/>
  <c r="B15" i="16" s="1"/>
  <c r="BM19" i="7"/>
  <c r="C14" i="16" s="1"/>
  <c r="BM52" i="7"/>
  <c r="C22" i="16" s="1"/>
  <c r="BM9" i="7"/>
  <c r="C11" i="16" s="1"/>
  <c r="BM27" i="7"/>
  <c r="BM26" i="7" s="1"/>
  <c r="C4" i="16" s="1"/>
  <c r="AH55" i="7"/>
  <c r="AH51" i="7" s="1"/>
  <c r="B6" i="16" s="1"/>
  <c r="AH9" i="7"/>
  <c r="B11" i="16" s="1"/>
  <c r="BM35" i="7" l="1"/>
  <c r="C5" i="16" s="1"/>
  <c r="C19" i="16"/>
  <c r="BM8" i="7"/>
  <c r="C2" i="16" s="1"/>
  <c r="AH26" i="7"/>
  <c r="B4" i="16" s="1"/>
  <c r="AH35" i="7"/>
  <c r="B5" i="16" s="1"/>
  <c r="BM18" i="7"/>
  <c r="C3" i="16" s="1"/>
  <c r="B23" i="16"/>
  <c r="BM51" i="7"/>
  <c r="C6" i="16" s="1"/>
  <c r="AH18" i="7"/>
  <c r="B3" i="16" s="1"/>
  <c r="C16" i="16"/>
  <c r="AH8" i="7"/>
  <c r="B2" i="16" s="1"/>
</calcChain>
</file>

<file path=xl/sharedStrings.xml><?xml version="1.0" encoding="utf-8"?>
<sst xmlns="http://schemas.openxmlformats.org/spreadsheetml/2006/main" count="3931" uniqueCount="627">
  <si>
    <t>Code</t>
  </si>
  <si>
    <t>HIS Leadership and Governance</t>
  </si>
  <si>
    <t>HIS Strategy</t>
  </si>
  <si>
    <t>M&amp;E Plan</t>
  </si>
  <si>
    <t>Policy, legal, and regulatory framework, and compliance</t>
  </si>
  <si>
    <t>Policy compliance enforcement</t>
  </si>
  <si>
    <t>HIS leadership and governance organizational structures and functions</t>
  </si>
  <si>
    <t>HIS leadership and coordination</t>
  </si>
  <si>
    <t>HIS organization structure and function</t>
  </si>
  <si>
    <t>HIS management and workforce</t>
  </si>
  <si>
    <t>HIS workforce capacity and development</t>
  </si>
  <si>
    <t>HIS training and education (includes continuous professional development)</t>
  </si>
  <si>
    <t>HR policy</t>
  </si>
  <si>
    <t>Financial management</t>
  </si>
  <si>
    <t>HIS financing plan</t>
  </si>
  <si>
    <t>Resource mobilization</t>
  </si>
  <si>
    <t>Operations and maintenance</t>
  </si>
  <si>
    <t>Reliable power/electricity</t>
  </si>
  <si>
    <t>ICT business infrastructure</t>
  </si>
  <si>
    <t>Communication network (LAN and WAN)</t>
  </si>
  <si>
    <t>Networks and internet connectivity</t>
  </si>
  <si>
    <t>Business Continuity</t>
  </si>
  <si>
    <t>Business continuity and processes and policies</t>
  </si>
  <si>
    <t>HIS standards and interoperability</t>
  </si>
  <si>
    <t>Standards and guidelines</t>
  </si>
  <si>
    <t>HIS standard guidelines</t>
  </si>
  <si>
    <t>Dataset definitions (clinical and indicator)</t>
  </si>
  <si>
    <t>Data exchange standards</t>
  </si>
  <si>
    <t>HIS core services</t>
  </si>
  <si>
    <t>Master facility list</t>
  </si>
  <si>
    <t>Indicator registry</t>
  </si>
  <si>
    <t>Terminology management</t>
  </si>
  <si>
    <t xml:space="preserve">Unique person identity management </t>
  </si>
  <si>
    <t>Enterprise architecture</t>
  </si>
  <si>
    <t>Interoperability (data exchange)</t>
  </si>
  <si>
    <t>Person data exchange</t>
  </si>
  <si>
    <t>Aggregate data exchange</t>
  </si>
  <si>
    <t>Commodity management data exchange</t>
  </si>
  <si>
    <t>Data security exchange</t>
  </si>
  <si>
    <t>HIS data quality and use</t>
  </si>
  <si>
    <t>Data quality assurance</t>
  </si>
  <si>
    <t>Data quality assurance and quality control</t>
  </si>
  <si>
    <t>Data management</t>
  </si>
  <si>
    <t>Data use</t>
  </si>
  <si>
    <t>Data use availabilioty strategy</t>
  </si>
  <si>
    <t>Information/data availability</t>
  </si>
  <si>
    <t>Data use competencies</t>
  </si>
  <si>
    <t>Data synthesis and communication</t>
  </si>
  <si>
    <t>User/stakeholder engagement</t>
  </si>
  <si>
    <t>Reporting and analytics features</t>
  </si>
  <si>
    <t>Data use impact</t>
  </si>
  <si>
    <t>Data collection alignment with workflow</t>
  </si>
  <si>
    <t>Decision support (clinical or other)</t>
  </si>
  <si>
    <t>I.A.1</t>
  </si>
  <si>
    <t>I.A.2.</t>
  </si>
  <si>
    <t>I.A.</t>
  </si>
  <si>
    <t>II.</t>
  </si>
  <si>
    <t>1.B</t>
  </si>
  <si>
    <t>I.B.1</t>
  </si>
  <si>
    <t>I.B.2</t>
  </si>
  <si>
    <t>I.C.</t>
  </si>
  <si>
    <t>I.C.1.</t>
  </si>
  <si>
    <t>I.C.2.</t>
  </si>
  <si>
    <t>II.A.1.</t>
  </si>
  <si>
    <t>II.A.2.</t>
  </si>
  <si>
    <t>II.A.3.</t>
  </si>
  <si>
    <t>II.B.</t>
  </si>
  <si>
    <t>II.B.1.</t>
  </si>
  <si>
    <t>II.B.2.</t>
  </si>
  <si>
    <t>III.</t>
  </si>
  <si>
    <t>III.A.</t>
  </si>
  <si>
    <t>III.B.</t>
  </si>
  <si>
    <t>III.B.1</t>
  </si>
  <si>
    <t>III.C.</t>
  </si>
  <si>
    <t>III.C.1</t>
  </si>
  <si>
    <t>IV.</t>
  </si>
  <si>
    <t>III.A.1.</t>
  </si>
  <si>
    <t>III.A.2.</t>
  </si>
  <si>
    <t>III.A.3.</t>
  </si>
  <si>
    <t>IV.A.</t>
  </si>
  <si>
    <t>IV.B.</t>
  </si>
  <si>
    <t>IV.C.</t>
  </si>
  <si>
    <t>V.</t>
  </si>
  <si>
    <t>V.A.</t>
  </si>
  <si>
    <t>V.A.1</t>
  </si>
  <si>
    <t>V.B.</t>
  </si>
  <si>
    <t>V.B.1.</t>
  </si>
  <si>
    <t>V.B.2.</t>
  </si>
  <si>
    <t>V.B.3.</t>
  </si>
  <si>
    <t>V.B.4.</t>
  </si>
  <si>
    <t>V.B.5.</t>
  </si>
  <si>
    <t>V.B.6</t>
  </si>
  <si>
    <t>V.B.7</t>
  </si>
  <si>
    <t>V.B.8.</t>
  </si>
  <si>
    <t>V.B.9.</t>
  </si>
  <si>
    <t>IV.A.1.</t>
  </si>
  <si>
    <t>IV.A.2.</t>
  </si>
  <si>
    <t>IV.A.3.</t>
  </si>
  <si>
    <t>IV.B.1.</t>
  </si>
  <si>
    <t>IV.B.2.</t>
  </si>
  <si>
    <t>IV.B.3.</t>
  </si>
  <si>
    <t>IV.B.4.</t>
  </si>
  <si>
    <t>IV.B.5.</t>
  </si>
  <si>
    <t>IV.C.1.</t>
  </si>
  <si>
    <t>IV.C.2.</t>
  </si>
  <si>
    <t>IV.C.3.</t>
  </si>
  <si>
    <t>IV.C.4.</t>
  </si>
  <si>
    <t>I.</t>
  </si>
  <si>
    <t>The exercise of technical, political, and administrative authority to manage national HIS affairs at all levels of a country’s health system. The governance structure consists of the mechanisms, processes, and institutions through which actors and stakeholders articulate their interests, exercise their rights, meet their obligations, mediate their differences, and oversee the functioning of the HIS.</t>
  </si>
  <si>
    <t>II.A.</t>
  </si>
  <si>
    <t>Availability of adequate personnel with characteristics, attributes, and capabilities to perform a task/set of tasks to achieve clearly defined results.</t>
  </si>
  <si>
    <t>An organized activity with clear learning outcomes that aims to impart knowledge and skills, shape attitudes, and develop specific competencies and capabilities in personnel.</t>
  </si>
  <si>
    <t>A set of principles, guidelines, and norms that an organization adopts to help manage its employees.</t>
  </si>
  <si>
    <t>All activities involved in securing new and additional financial resources for an organization (in this case, the HIS). It also involves making better use of and maximizing existing financial resources.</t>
  </si>
  <si>
    <t>Adherence to organizational policies, procedures, and best practices related to HIS, including standards for data exchange, messaging, and security. It also means adherence to applicable laws, relevant industry standards, and internal policies (e.g., codes of conduct).</t>
  </si>
  <si>
    <t>V.A.2</t>
  </si>
  <si>
    <t>Based on information needs, includes procedures and policies for data reporting, data dissemination, and production of targeted information products for use in decision making and health sector planning.</t>
  </si>
  <si>
    <t>Clearly defined impact measurement parameters for data use.</t>
  </si>
  <si>
    <t xml:space="preserve">The extent to which data collection processes and tools are aligned with the existing workflow. </t>
  </si>
  <si>
    <t xml:space="preserve">Stage </t>
  </si>
  <si>
    <t>Description</t>
  </si>
  <si>
    <t>Repeatable</t>
  </si>
  <si>
    <t>Defined</t>
  </si>
  <si>
    <t>Managed</t>
  </si>
  <si>
    <t>Optimized</t>
  </si>
  <si>
    <t xml:space="preserve">Record your answers to the following questions.  This will provide background information to inform the assessment process. </t>
  </si>
  <si>
    <t>Who should participate in the assessment?</t>
  </si>
  <si>
    <t>How should this assessment be completed?</t>
  </si>
  <si>
    <t>How can the results be used?</t>
  </si>
  <si>
    <t>response codes</t>
  </si>
  <si>
    <t>0-Not aplicable</t>
  </si>
  <si>
    <t>1-Emerging/Ad hoc</t>
  </si>
  <si>
    <t>2-Repeatable</t>
  </si>
  <si>
    <t>3-Defined</t>
  </si>
  <si>
    <t>4-Managed</t>
  </si>
  <si>
    <t>5-Optimized</t>
  </si>
  <si>
    <t>Comments</t>
  </si>
  <si>
    <t>The goal status should consider the needs of the health system and where the HIS needs to be in order to meet these needs.</t>
  </si>
  <si>
    <t>Phone:</t>
  </si>
  <si>
    <t>Email:</t>
  </si>
  <si>
    <t>Title:</t>
  </si>
  <si>
    <t xml:space="preserve">Respondent name: </t>
  </si>
  <si>
    <t xml:space="preserve">Organization: </t>
  </si>
  <si>
    <t xml:space="preserve">Date: </t>
  </si>
  <si>
    <t>Please attach any supporting documentation describing the HIS purpose.</t>
  </si>
  <si>
    <t>Please provide the following information regarding the area covered by the HIS to be assessed.</t>
  </si>
  <si>
    <t>Region</t>
  </si>
  <si>
    <t>District/county</t>
  </si>
  <si>
    <t>Facility</t>
  </si>
  <si>
    <t>Organization</t>
  </si>
  <si>
    <t>Comment</t>
  </si>
  <si>
    <t>Respondent 1</t>
  </si>
  <si>
    <t>Total</t>
  </si>
  <si>
    <t xml:space="preserve">Stages </t>
  </si>
  <si>
    <t>HIS Core Domains</t>
  </si>
  <si>
    <t>HIS Components</t>
  </si>
  <si>
    <t>HIS Subcomponents</t>
  </si>
  <si>
    <t>Emerging/Ad Hoc (1)</t>
  </si>
  <si>
    <t>Repeatable (2)</t>
  </si>
  <si>
    <t>Defined (3)</t>
  </si>
  <si>
    <t>Managed (4)</t>
  </si>
  <si>
    <t>Optimized (5)</t>
  </si>
  <si>
    <t>A continuous improvement planning process is maintained. HIS/eHealth strategic planning is responsive to changing health domain needs/priorities reflected in the health sector plan and the M&amp;E plan.</t>
  </si>
  <si>
    <t xml:space="preserve">1. Existence of HIS policies and legislation </t>
  </si>
  <si>
    <t xml:space="preserve">Some policies and regulations (for data management, data sharing and use, privacy and security, and business process continuity) that govern HIS are implemented and are used in managing HIS activities in selected settings. </t>
  </si>
  <si>
    <t>1. HIS leadership and coordination</t>
  </si>
  <si>
    <t>2. HIS organizational structure and functions</t>
  </si>
  <si>
    <t>A formal process exists for review and updates of organizational structure and job descriptions and is aligned with the HIS/health strategy. There is an established plan for career training and retention for each job series/cadre.</t>
  </si>
  <si>
    <t>3. HR policy</t>
  </si>
  <si>
    <t xml:space="preserve">1. HIS financing plan </t>
  </si>
  <si>
    <t>2. Resource mobilization</t>
  </si>
  <si>
    <t xml:space="preserve">A resource mobilization plan for HIS activities is under development or occurs in an ad hoc manner. </t>
  </si>
  <si>
    <t>1. Reliable power/electricity</t>
  </si>
  <si>
    <t>2. ICT business Infrastructure support</t>
  </si>
  <si>
    <t>There is a recognized need to standardize processes to oversee and support ICT infrastructure, but no established or harmonized process exists specific to HIS need.</t>
  </si>
  <si>
    <t xml:space="preserve">An operations and maintenance services mechanism is continuously reviewed and adapted with evolving HIS requirements and following industry-based standards. </t>
  </si>
  <si>
    <t>3. Hardware</t>
  </si>
  <si>
    <t>The national HIS has few computers to support it or hardware is dedicated to specific HIS activities. No guidance exists on the minimum specifications for the country's hardware for the health sector.</t>
  </si>
  <si>
    <t>A national plan for network management to ensure high up-time is in place, with clear procedures to follow in case of network failure, to ensure high up-time. Assessments are conducted at least annually by a designated governing body to identify gaps in ICT infrastructure supporting HIS.</t>
  </si>
  <si>
    <t>Business continuity</t>
  </si>
  <si>
    <t>1. Business continuity processes and policies</t>
  </si>
  <si>
    <t>1. HIS standard guidelines</t>
  </si>
  <si>
    <t xml:space="preserve">Some standard guidelines exist and are used for HIS activities in limited settings. There is awareness of the key role that HIS standard guidelines play in supporting healthcare operations. </t>
  </si>
  <si>
    <t>3. Data and exchange standards</t>
  </si>
  <si>
    <t>No defined technical standards exist for use in the country's HIS data management and exchange, or may exist for specific diseases or HIS activities.</t>
  </si>
  <si>
    <t>The national data management and exchange standards are integrated in the national HIS and/or health plan. Exchange standards are tracked, monitored, and reviewed through a standardized process.</t>
  </si>
  <si>
    <t>Electronic data transmission is the default method for moving data among systems, facilities, and information systems. Industry-based standards are followed.</t>
  </si>
  <si>
    <t>1. Master facility list</t>
  </si>
  <si>
    <t>There is no government-developed facility list, but partners/funder-supported lists exist. Existing facility lists are not harmonized. The health ministry has created a central MFL or health facility registry that is available to the stakeholders.</t>
  </si>
  <si>
    <t>2. Indicator registry</t>
  </si>
  <si>
    <t>3. Terminology management</t>
  </si>
  <si>
    <t>4. Unique person identity management</t>
  </si>
  <si>
    <t xml:space="preserve">Programs are able to share unique identifiers developed and assigned by other programs. </t>
  </si>
  <si>
    <t>Unique person identifiers that can be used across facilities and services are implemented and are used nationally.</t>
  </si>
  <si>
    <t>5. Enterprise architecture</t>
  </si>
  <si>
    <t xml:space="preserve">National health information architecture is integrated in the HIS and/or the health plan. </t>
  </si>
  <si>
    <t>1. Person data exchange</t>
  </si>
  <si>
    <t>2. Aggregate data exchange</t>
  </si>
  <si>
    <t>3. Commodity management data exchange</t>
  </si>
  <si>
    <t>There are nationally defined processes and standardized message standards for exchanging commodity data between systems in use.</t>
  </si>
  <si>
    <t>4. Data exchange security</t>
  </si>
  <si>
    <t>Security standards are used in limited settings for basic/simple electronic data exchange. Data security depend on the infrastructure and application security in place.</t>
  </si>
  <si>
    <t>1. Data quality assurance and quality control</t>
  </si>
  <si>
    <t>2. Data management</t>
  </si>
  <si>
    <t>Data management processes are clearly documented in a nationally recognized and established mechanism to ensure quality of data being transmitted across health system levels.</t>
  </si>
  <si>
    <t>Standard operating procedures for national health data management are integrated in the national HIS and/or health plans and data quality is actively monitored and shared with stakeholders.</t>
  </si>
  <si>
    <t>Standard operating procedures for health data management are periodically reviewed and/or revised to ensure alignment with evolving HIS and/or health data needs.</t>
  </si>
  <si>
    <t>1. Data use availability strategy</t>
  </si>
  <si>
    <t>A data use strategy document (which includes information needs, data collection and reporting, data dissemination, and production of targeted information products) is absent or briefly outlined.</t>
  </si>
  <si>
    <t>Data systems are designed and implemented to support longitudinal availability of health data (clinical, surveillance, M&amp;E) in limited settings. The data are available for centrally mandated reporting. Standard operating procedures cover multiple contingencies and are consistently followed.</t>
  </si>
  <si>
    <t>Data availability is monitored for continuous improvements and to meet emerging health sector needs.</t>
  </si>
  <si>
    <t xml:space="preserve">Data use competencies are clearly documented and available but may not be harmonized. </t>
  </si>
  <si>
    <t>Data use competencies and related training programs/courses are revised to meet emerging and future needs of users.</t>
  </si>
  <si>
    <t>Guidance (methods, processes, and practices) for user engagement in data-based progress review and performance monitoring and assessment is missing or is in the early stages of discussion.</t>
  </si>
  <si>
    <t>Guidance (methods, processes, and practices) for user engagement in data-based progress review and performance monitoring and assessment is documented and available.</t>
  </si>
  <si>
    <t>5. Data synthesis and communication</t>
  </si>
  <si>
    <t>Guidance on the design and use of information products is integrated in the HIS plan and/or health plan.</t>
  </si>
  <si>
    <t>Metrics on reporting and analysis capabilities with feedback from users are used for continuous improvement.</t>
  </si>
  <si>
    <t>7. Data use impact</t>
  </si>
  <si>
    <t>Evidence of the impact of data use is available and guides program adaptation/changes to meet emerging and future health program goals.</t>
  </si>
  <si>
    <t>8. Data collection alignment with workflow</t>
  </si>
  <si>
    <t xml:space="preserve">An HIS business continuity plan (BCP) is under development or may exist only for specific HIS activities.  </t>
  </si>
  <si>
    <t>There is a basic understanding of the need for unique person identification. Use of unique person identification is limited to a program or local setting.</t>
  </si>
  <si>
    <t xml:space="preserve">A centralized metadata store is the primary location for all institutional metadata. Terminology metadata can be automatically shared with other systems. The existing terminology is available in human and machine-readable format from a central location.
</t>
  </si>
  <si>
    <t xml:space="preserve">The data systems in use ensure reliable and appropriate access to data at all levels for authorized users. Changes in reporting requirements are accommodated with minimal disruptions to data availability. Data systems support secondary use of data.
</t>
  </si>
  <si>
    <t xml:space="preserve">Identify key organizations and stakeholders that should be included in the assessment process </t>
  </si>
  <si>
    <t>Names of individuals will not be included in the final analysis or report.</t>
  </si>
  <si>
    <t>The goal status should consider the needs of the health system and where the HIS needs to be, in order to meet these needs.</t>
  </si>
  <si>
    <t xml:space="preserve">Documented HIS policies and legislation that outline a deliberate system of principles to guide decisions and achieve HIS outcomes. This framework designates an appropriate entity to oversee adherence to procedures and policies related to data management, data sharing and use, privacy and security, and business process continuity.  </t>
  </si>
  <si>
    <t>Defined organizational structures and process, including job titles and clear descriptions of duties and responsibilities.</t>
  </si>
  <si>
    <t>HIS competencies (knowledge, skills, &amp; abilities)</t>
  </si>
  <si>
    <t>Existence of HIS policies and legislation</t>
  </si>
  <si>
    <t>M&amp;E plan</t>
  </si>
  <si>
    <t>HIS strategy</t>
  </si>
  <si>
    <t>HIS information and communications technology (ICT) infrastructure</t>
  </si>
  <si>
    <t>Hardware</t>
  </si>
  <si>
    <t>Use of necessary components such as routers, switches, and gateways to connect the parts of a network to one another.</t>
  </si>
  <si>
    <t>Standards and guidelines to enable consistent and accurate definition, collection, and exchange of health information across HIS and services.</t>
  </si>
  <si>
    <t>Standards-based patient data exchange between systems.</t>
  </si>
  <si>
    <t>Standards-based exchange of consolidated data between systems.</t>
  </si>
  <si>
    <t>Standards-based exchange of data on such healthcare commodities as medical supplies and medications.</t>
  </si>
  <si>
    <t>Efforts or activities aimed at ensuring that reported data and results accurately reflect actual health system outputs. This includes data quality assessments and data quality assurance practices.</t>
  </si>
  <si>
    <t>A measurable pattern of knowledge, skills, abilities, behaviors, and other characteristics that a person needs to perform work roles or occupational functions related to the use of data.</t>
  </si>
  <si>
    <t>Emerging/ad hoc</t>
  </si>
  <si>
    <t>Basic processes are in place, based on previous activities or existing and accessible policies. 
The need for standardized processes and automated functional capabilities is known.
There are efforts to document current processes.</t>
  </si>
  <si>
    <t>Feedback from evaluation is used for continuous improvement of M&amp;E systems, processes, and capabilities for alignment with the current HIS strategy and best practices. Ongoing impact analysis is based on evaluations to optimize resource allocation and project future investments.</t>
  </si>
  <si>
    <t>Comprehensive HIS legislation, regulation, and policies are created by a clearly defined body constituted of people/organizations from a wide variety of backgrounds. Core HIS policies and regulations are being used and monitored following established guidance nationally and/or regionally for managing HIS activities.</t>
  </si>
  <si>
    <t>Some processes and procedures for enforcing compliance with policies, legislation, and regulation exist, but are mostly based on general IT. There are no structured processes to address noncompliance.</t>
  </si>
  <si>
    <t>A clearly defined body and process and procedures is in place to ensure compliance with standards, policies, and regulations. A structured process exists for remediation if noncompliance is identified.</t>
  </si>
  <si>
    <t>A process to review, validate, and enforce implementation of policies, legislation, and regulations in HIS is followed regularly. Metrics on compliance and noncompliance are collected, recorded, and reported.</t>
  </si>
  <si>
    <t>There are efforts to formalize HIS leadership and coordination with a clearly defined scope of work and operational structure. An HIS leadership and coordination body provides oversight and coordinates management of HIS activities in selected cases or activities.</t>
  </si>
  <si>
    <t xml:space="preserve">A national-level cross-agency coordination group exists to oversee policies, scope of work, roles, and responsibilities for coordinating HIS activities centrally. This coordination group includes management and subject-matter experts and meets on a regular basis to identify, prioritize, and coordinate HIS activities. </t>
  </si>
  <si>
    <t>An organizational chart with defined HIS roles may exist but is limited to certain domains. There is no defined or formal process for review, updates, or alignment of the HIS organizational structure or functions.</t>
  </si>
  <si>
    <t>The HIS organizational structure and functions are reviewed regularly for continuous improvement and to ensure alignment with the strategic plan.</t>
  </si>
  <si>
    <t>Relevant HIS and/or health informatics competencies for cadres of HIS users are not defined or documented. The competencies (knowledge, skills, and abilities) required to accomplish HIS tasks exist locally or for specific HIS activities.</t>
  </si>
  <si>
    <t>Capability assessments and analyses are conducted regularly to explore opportunities for competency improvement. HIS training program courses are aligned with established core competencies, to meet training needs. There is an established career path for HIS, which incorporates a strategy for capacity building.</t>
  </si>
  <si>
    <t>There is an established schedule for reviewing HIS competencies, to ensure continuous performance improvement and alignment with healthcare goals.</t>
  </si>
  <si>
    <t>Training and education programs for HIS competencies are at the initial stages of development. The HIS training curriculum is not standardized. Trainings are conducted on an ad hoc basis and they mostly focus on specific software.</t>
  </si>
  <si>
    <t xml:space="preserve">Regular feedback from systematic curriculum review, training, and piloting innovative ideas are used for continuous improvement. The training approach is proactive and student-centric, with reusable content driven by the implementation plans and revised to meet emerging health-sector needs. </t>
  </si>
  <si>
    <t>Workforce planning tends to focus on recruitment. Data on HIS vacant positions are collected and managed using a human resources information system (HRIS) in limited settings, and some HIS competencies, roles, and responsibilities of staff are clearly documented.</t>
  </si>
  <si>
    <t>Workforce planning, human capacity requirements, and availability are continuously improved based on a national HIS strategic plan and focus on long-term interventions in areas such as competency management, employee engagement, skills acquisition, and capability development.</t>
  </si>
  <si>
    <t>HIS financing and investments are limited to specific projects. The HIS is not included in the healthcare budget as a separate requirement.</t>
  </si>
  <si>
    <t>HIS financing and investments are allocated on a case-by-case basis and  focus on short-term projects, not long-term strategic priorities. The need for a designated HIS budget has been recognized but may not yet exist.</t>
  </si>
  <si>
    <t>An established financial management system is owned, reviewed, tracked, and revised by the government. HIS investments consider different healthcare priorities and goals and strategically invest in capabilities to support future initiatives. Financial planning is done for the entire HIS implementation lifecycle and includes sustainability.</t>
  </si>
  <si>
    <t xml:space="preserve">A resource mobilization plan exists for specific HIS domains or activities. The need for a standard HIS resource mobilization plan for HIS activities is recognized and such a plan is under development.
</t>
  </si>
  <si>
    <t>6. Reporting and analytics features</t>
  </si>
  <si>
    <t xml:space="preserve">1. Networks and Internet connectivity </t>
  </si>
  <si>
    <t>A national plan for network management to ensure high up-time is in place. Adequate dedicated network and Internet connectivity are in place to meet the basic needs of health data management and support normal functioning of HIS in the relevant offices at all levels.</t>
  </si>
  <si>
    <t>Most national offices of the health ministry have a working computer network connection and about half of subnational offices have a strong and reliable network connection. A dedicated network support team is in place. Gaps in connectivity are documented and addressed in standard process.</t>
  </si>
  <si>
    <t>HIS BCP exists but is not harmonized across HIS health-sector needs. Efforts to document or standardize a BCP may exist at the national level or to address national-level needs.</t>
  </si>
  <si>
    <t>The HIS BCP is documented, published, monitored, and audited by a government-designated authority, to ensure compliance and evaluate performance against metrics outlined in the BCP.</t>
  </si>
  <si>
    <t>The HIS BCP is integrated in the HIS strategic plan and regularly managed by the government-designated authority to address goals and gaps in meeting HIS needs.</t>
  </si>
  <si>
    <t xml:space="preserve">Some standard guidelines exist and are in use, but they are defined locally or for specific implementations. Stakeholders may see little value in the use of guidelines, because of cost and difficulty in adopting them.
</t>
  </si>
  <si>
    <t>The process of creation, adoption, and management of HIS standard guidelines is continuously improved. Practice, workflows, and business needs inform creation or adoption of new standard guidelines.</t>
  </si>
  <si>
    <t>Some data sets for managing clinical care, surveillance, and M&amp;E exist but are used in a limited setting. Surveillance data sets may exist for programs/diseases that previously had an outbreak. There are efforts to harmonize data sets with those from international organizations and standards.</t>
  </si>
  <si>
    <t>The country has adopted and/or developed standards for health data management and exchange, but standards may be localized to specific projects. There is an effort nationally to standardize the process.</t>
  </si>
  <si>
    <t xml:space="preserve">Standards for health data management and exchange are approved and monitored. An interoperability laboratory exists for new exchange partners to test or for onboarding, and a certification process exists.
</t>
  </si>
  <si>
    <t xml:space="preserve">The full, coordinated MFL is available as a common and managed registry. The master facility registry has the capability to publish and subscribe. The health ministry (or governing body) regularly reviews and updates the central MFL and shares it with the stakeholders. 
</t>
  </si>
  <si>
    <t>There is limited understanding of indicator metadata in use for different program areas. Metadata are inconsistently collected and rarely consolidated outside of project artifacts.</t>
  </si>
  <si>
    <t>There is a metadata solution that provides a single point of access to federated metadata resources.</t>
  </si>
  <si>
    <t>There is limited understanding of clinical terminologies and classification of how they can be used. Terminology is rarely consolidated outside of HIS implementation or project artifacts.</t>
  </si>
  <si>
    <t>Some programs use standardized templates to maintain consistency in the content and format of terminology. Metadata are consolidated and available from a single portal.</t>
  </si>
  <si>
    <t>A metadata solution exists and provides a single point of access to federated metadata resources. Feedback is used to improve use of terminologies locally, by extending and localizing the content.</t>
  </si>
  <si>
    <t xml:space="preserve">Minimal effort is required to realize data exchange. Applications are implemented mostly on plan with requisite interoperability quality. Most components conform to adopted or de facto standards and are certified conformant and interoperable.
</t>
  </si>
  <si>
    <t xml:space="preserve">Limited capability exists for exchanging aggregate data using standards between systems. Aggregate data reporting is achieved via manual import/export process. </t>
  </si>
  <si>
    <t>Applications have the ability to automatically exchange aggregate data, using defined standards at all levels.</t>
  </si>
  <si>
    <t>Applications do not require specialized engineering efforts or expertise to implement interoperability. All data exchanges are based on certified interoperability standards. Robust maintenance and update processes are planned and include feedback to SDOs to improve the standards.</t>
  </si>
  <si>
    <t>Security requirements for data, applications, and network infrastructure to support data exchange are defined and used nationally.</t>
  </si>
  <si>
    <t>Data exchange security is reviewed on a regular schedule to ensure privacy, confidentiality, and compliance with set guidelines.</t>
  </si>
  <si>
    <t xml:space="preserve">Procedures for data collection, processing, analysis, and use exists locally or for specific implementations. Data quality reviews and audits are conducted on an ad hoc basis and are driven by specific data needs. A data-quality assurance plan and national coordinating body (can be a subgroup under the health leadership group/team) to oversee data quality are being discussed.
</t>
  </si>
  <si>
    <t>Data set definitions (clinical and indicator)</t>
  </si>
  <si>
    <t>The process through which data are made accessible and through which platforms are able to support analysis and use of data to support decision making.</t>
  </si>
  <si>
    <t>Established systems and guidelines to report against priority health indicators.</t>
  </si>
  <si>
    <t xml:space="preserve">Data collection tools are not standard and procedures are not consistently followed; data are collected and stored in an unstructured format. Data systems design supports availability of data for some users. Each program manages its data separately, and sharing is on ad hoc basis via fax, email, or printed copies.
</t>
  </si>
  <si>
    <t>Guidance for user engagement is integrated in the HIS plan and/or health plans. Results from reviews are incorporated in decision making, including resource allocation and financial disbursement.</t>
  </si>
  <si>
    <t xml:space="preserve">The purpose, type (e.g., technical report, policy brief, table, chart, etc.), target audience (level of health system), and intended result of an information product and a dissemination and/or feedback plan are not explicitly documented. </t>
  </si>
  <si>
    <t xml:space="preserve">Reporting and analytics features are limited. Routine reporting of critical health indicators is not standardized, and it occurs on an irregular basis. The reporting process is predominantly manual. More effort is required, because of the large number of tools needed. Reporting or analysis is based on individual or program efforts. 
</t>
  </si>
  <si>
    <t>Some efficiency measures have been implemented in the reporting process by consolidating reporting tools. Electronic submission of routine reports from subnational levels exists in limited settings. Analytical features are in separate statistical software applications.</t>
  </si>
  <si>
    <t>Parameters on the measurement of the impact of data use are integrated in the HIS and/or health plans and plans for process feedback are documented and disseminated.</t>
  </si>
  <si>
    <t>Nationally defined data collection processes and tools exist that align with workflow at all levels. Data systems are customized and implemented, based on established workflows. Technology applications from different entities serve a common goal and are linked and exchanging data.</t>
  </si>
  <si>
    <t>Alignment of data collection processes and tools with the existing workflows are evaluated on a regular basis for continuous improvement. Most HIS applications are exchanging data electronically, according to government-approved standards, and are producing data to meet user needs.</t>
  </si>
  <si>
    <t>2. Policy compliance enforcement</t>
  </si>
  <si>
    <t>2. Information/data availability</t>
  </si>
  <si>
    <t>3. Data use competencies</t>
  </si>
  <si>
    <t>4. User/stakeholder engagement</t>
  </si>
  <si>
    <t>Capabilities</t>
  </si>
  <si>
    <t>Process</t>
  </si>
  <si>
    <t>Technology</t>
  </si>
  <si>
    <t>Institutionalization</t>
  </si>
  <si>
    <t>Maturity model</t>
  </si>
  <si>
    <t>Stages model</t>
  </si>
  <si>
    <t>Maturity levels</t>
  </si>
  <si>
    <t>No electronic data exchange conducted</t>
  </si>
  <si>
    <t>Decision support</t>
  </si>
  <si>
    <t>Definitions</t>
  </si>
  <si>
    <t xml:space="preserve">Current Status </t>
  </si>
  <si>
    <t xml:space="preserve">Goal Status </t>
  </si>
  <si>
    <t>I. HIS Leadership and Governance</t>
  </si>
  <si>
    <t>II. HIS management and workforce</t>
  </si>
  <si>
    <t>III. HIS information and communications technology (ICT) infrastructure</t>
  </si>
  <si>
    <t>IV. HIS standard and interoperability</t>
  </si>
  <si>
    <t>V. HIS data quality and use</t>
  </si>
  <si>
    <t>HIS - Current Status</t>
  </si>
  <si>
    <t>HIS - Goal Status</t>
  </si>
  <si>
    <t>I.B. Policy, legal and regulatory framework, and compliance</t>
  </si>
  <si>
    <t>II.A. His workforce capacity and development</t>
  </si>
  <si>
    <t>I.C. HIS leadership and governance organizational structures and functions</t>
  </si>
  <si>
    <t>II.B. Financial management</t>
  </si>
  <si>
    <t>III.A. Operations and maintenance</t>
  </si>
  <si>
    <t>III.B. Communication network (LAN and WAN)</t>
  </si>
  <si>
    <t>III.C. Business continuity</t>
  </si>
  <si>
    <t>IV.A. Standards and guidelines</t>
  </si>
  <si>
    <t>IV.B. HIS core services</t>
  </si>
  <si>
    <t>IV.C. Interoperability (data exchange)</t>
  </si>
  <si>
    <t>V.A. Data Quality assurance</t>
  </si>
  <si>
    <t>V.B. Data Use</t>
  </si>
  <si>
    <t xml:space="preserve">HIS - Current status Breakdown </t>
  </si>
  <si>
    <t>HIS - Goal status breakdown</t>
  </si>
  <si>
    <t xml:space="preserve">Current </t>
  </si>
  <si>
    <t>Goal</t>
  </si>
  <si>
    <t>Q Num</t>
  </si>
  <si>
    <t>Outcome</t>
  </si>
  <si>
    <t>HIS stages measurement scale and description used in the assessment tool:</t>
  </si>
  <si>
    <t>Improvement Roadmap</t>
  </si>
  <si>
    <t>I. HIS leadership and governance</t>
  </si>
  <si>
    <t>B. Policy, legal, and regulatory framework and compliance</t>
  </si>
  <si>
    <t>C. HIS leadership and governance organizational structures and functions</t>
  </si>
  <si>
    <r>
      <rPr>
        <sz val="11"/>
        <rFont val="Century Gothic"/>
        <family val="2"/>
      </rPr>
      <t>A. HIS workforce capacity and developmen</t>
    </r>
    <r>
      <rPr>
        <sz val="11"/>
        <color theme="1"/>
        <rFont val="Century Gothic"/>
        <family val="2"/>
      </rPr>
      <t>t</t>
    </r>
  </si>
  <si>
    <r>
      <rPr>
        <b/>
        <sz val="11"/>
        <rFont val="Century Gothic"/>
        <family val="2"/>
      </rPr>
      <t>II. HIS management and workforc</t>
    </r>
    <r>
      <rPr>
        <b/>
        <sz val="11"/>
        <color theme="1"/>
        <rFont val="Century Gothic"/>
        <family val="2"/>
      </rPr>
      <t>e</t>
    </r>
  </si>
  <si>
    <t>B. Financial management</t>
  </si>
  <si>
    <r>
      <rPr>
        <sz val="11"/>
        <rFont val="Century Gothic"/>
        <family val="2"/>
      </rPr>
      <t>A. Operations and maintenanc</t>
    </r>
    <r>
      <rPr>
        <sz val="11"/>
        <color theme="1"/>
        <rFont val="Century Gothic"/>
        <family val="2"/>
      </rPr>
      <t>e</t>
    </r>
  </si>
  <si>
    <t>B. Communication network (LAN and WAN)</t>
  </si>
  <si>
    <t>C. Business continuity</t>
  </si>
  <si>
    <t>A. Standards and guidelines</t>
  </si>
  <si>
    <r>
      <rPr>
        <b/>
        <sz val="11"/>
        <rFont val="Century Gothic"/>
        <family val="2"/>
      </rPr>
      <t>IV. HIS standards and interoperabili</t>
    </r>
    <r>
      <rPr>
        <b/>
        <sz val="11"/>
        <color theme="1"/>
        <rFont val="Century Gothic"/>
        <family val="2"/>
      </rPr>
      <t>ty</t>
    </r>
  </si>
  <si>
    <t>B. HIS core services</t>
  </si>
  <si>
    <t>C. Interoperability (data exchange)</t>
  </si>
  <si>
    <r>
      <rPr>
        <sz val="11"/>
        <rFont val="Century Gothic"/>
        <family val="2"/>
      </rPr>
      <t>B. Data u</t>
    </r>
    <r>
      <rPr>
        <sz val="11"/>
        <color theme="1"/>
        <rFont val="Century Gothic"/>
        <family val="2"/>
      </rPr>
      <t>se</t>
    </r>
  </si>
  <si>
    <r>
      <rPr>
        <b/>
        <sz val="11"/>
        <rFont val="Century Gothic"/>
        <family val="2"/>
      </rPr>
      <t>V. HIS data q</t>
    </r>
    <r>
      <rPr>
        <b/>
        <sz val="11"/>
        <color theme="1"/>
        <rFont val="Century Gothic"/>
        <family val="2"/>
      </rPr>
      <t>uality and use</t>
    </r>
  </si>
  <si>
    <r>
      <rPr>
        <sz val="11"/>
        <rFont val="Century Gothic"/>
        <family val="2"/>
      </rPr>
      <t>A. Data quality assuran</t>
    </r>
    <r>
      <rPr>
        <sz val="11"/>
        <color theme="1"/>
        <rFont val="Century Gothic"/>
        <family val="2"/>
      </rPr>
      <t>ce</t>
    </r>
  </si>
  <si>
    <r>
      <t>Where leadership exists, it is exercised within programs or units at the local level. Programs and units manage HIS based on their independen</t>
    </r>
    <r>
      <rPr>
        <sz val="11"/>
        <rFont val="Century Gothic"/>
        <family val="2"/>
      </rPr>
      <t>t needs; there is no central oversight or guidance. The HIS leadership and coordination</t>
    </r>
    <r>
      <rPr>
        <sz val="11"/>
        <color theme="1"/>
        <rFont val="Century Gothic"/>
        <family val="2"/>
      </rPr>
      <t xml:space="preserve"> body's functions are not clearly defined. Meetings happen infrequently or on an ad hoc basis.
</t>
    </r>
  </si>
  <si>
    <r>
      <t xml:space="preserve">Unique person identification is a core HIS service that includes the ability to use multiple identifiers or other person data to share information.
</t>
    </r>
    <r>
      <rPr>
        <sz val="11"/>
        <rFont val="Century Gothic"/>
        <family val="2"/>
      </rPr>
      <t>Unique person identifiers are implemented an</t>
    </r>
    <r>
      <rPr>
        <sz val="11"/>
        <color theme="1"/>
        <rFont val="Century Gothic"/>
        <family val="2"/>
      </rPr>
      <t>d are used across the health system. There is an established process for assigning unique person identifiers and for unique person identification.</t>
    </r>
  </si>
  <si>
    <t>Guidance on the design and use of information products highlights gender issues and is documented and available.</t>
  </si>
  <si>
    <t>Parameters on the measurement of the impact of data use are defined and documented (including use of sex-disaggregated data).</t>
  </si>
  <si>
    <t>Decision support (DS) is focused only on program, resources and/or patient data reports and summaries and some DS tools exist locally or for specific implementations.</t>
  </si>
  <si>
    <t xml:space="preserve">DS exists in some settings and is based on alerts and reminders to the program manager, care provider, and patients. There is a recognized need to establish standard procedures to support decision making. </t>
  </si>
  <si>
    <t xml:space="preserve">DS tools are automated, to use the knowledge base for contextually relevant reference information. The capability exists for diagnostic support within the DS tools. Assessments to ensure the knowledge relevance, value, and accuracy of algorithms are conducted on a regular schedule.
</t>
  </si>
  <si>
    <t xml:space="preserve">The capability for predictive and retrospective analytics that combine multiple factors, using statistical and/or artificial intelligence techniques, exists. There is ongoing review of the knowledge relevance, value, and accuracy of DS algorithms for continuous improvement.
</t>
  </si>
  <si>
    <t>9. Decision support (clinical or other)</t>
  </si>
  <si>
    <t xml:space="preserve">For each subcomponent below, select the stage of your HIS as it is currently and the desired goal. </t>
  </si>
  <si>
    <t>Domains</t>
  </si>
  <si>
    <t>HIS Management and Workforce</t>
  </si>
  <si>
    <t>HIS ICT Infrastructure</t>
  </si>
  <si>
    <t>HIS Standards and Interoperability</t>
  </si>
  <si>
    <t>HIS Data Quality and Use</t>
  </si>
  <si>
    <t>Current</t>
  </si>
  <si>
    <t xml:space="preserve">Components </t>
  </si>
  <si>
    <t>Policy, Legal, and Regulatory Framework, and Compliance</t>
  </si>
  <si>
    <t>HIS Leadership and Governance Organizational Structure and Functions</t>
  </si>
  <si>
    <t>HIS Workforce Capacity and Development</t>
  </si>
  <si>
    <t>Financial Management</t>
  </si>
  <si>
    <t>Operations and Maintenance</t>
  </si>
  <si>
    <t>Communication Network (LAN and WAN)</t>
  </si>
  <si>
    <t>Standards and Guidelines</t>
  </si>
  <si>
    <t>HIS Core Service</t>
  </si>
  <si>
    <t>Interoperability (Data Exchange)</t>
  </si>
  <si>
    <t>Data Quality Assurance</t>
  </si>
  <si>
    <t>Data Use</t>
  </si>
  <si>
    <t xml:space="preserve">Which HIS are you assessing? </t>
  </si>
  <si>
    <t xml:space="preserve">A central MFL under the health ministry is being used in the HIS. The MFL includes geographic location of the sites. There is a defined guideline for managing and updating the list, overseen by a designated governing body. Lists are available and shared with stakeholders.
</t>
  </si>
  <si>
    <t xml:space="preserve">The MFL is updated regularly, to add to it or otherwise revise it. MFL use and periodic updates are integrated in the HIS plan or health strategic plan. There is an established feedback process to review and address gaps in MFL data/metrics.
</t>
  </si>
  <si>
    <t>Data management processes are not documented, or documented processes lack clarity and are specific to select HIS activities or projects.</t>
  </si>
  <si>
    <t>Specified mechanisms and regulatory agency to ensure adherence to organizational policies, procedures, and best practices related to HIS, including standards for data exchange, messaging, and security. It also means adherence to applicable laws, relevant industry standards, and internal policies (e.g., codes of conduct).</t>
  </si>
  <si>
    <t>Design and planning, operations management, and technical support for HIS ICT infrastructure maintenance.</t>
  </si>
  <si>
    <t>The process through which clinical terminology is collected, managed, and stored.</t>
  </si>
  <si>
    <t>The existence and implementation of such processes as standard operating procedures for data collection, data management guidance, development and production of data collection tools, and supportive supervision procedures.</t>
  </si>
  <si>
    <t>Data use availability strategy</t>
  </si>
  <si>
    <t>The current status should describe the HIS "as is."</t>
  </si>
  <si>
    <t>The source of assigning identifiers to uniquely identify persons receiving or providing services in different programs.</t>
  </si>
  <si>
    <t>A. HIS strategy</t>
  </si>
  <si>
    <t>1. HIS strategic planning</t>
  </si>
  <si>
    <t>Activity</t>
  </si>
  <si>
    <t>Timeline</t>
  </si>
  <si>
    <t>HIS Strategic planning</t>
  </si>
  <si>
    <t xml:space="preserve">Activities are under control using established processes. 
Requirements/goals have been developed and a feedback process is in place to ensure that they are met. 
Detailed measures for processes and products are being collected. </t>
  </si>
  <si>
    <t>2. HIS training and education (includes continual professional development)</t>
  </si>
  <si>
    <t>2. Monitoring and evaluation (M&amp;E) plan</t>
  </si>
  <si>
    <t>Compliance</t>
  </si>
  <si>
    <t xml:space="preserve">Adherence to organizational policies, procedures, and best practices related to HIS, including standards for data exchange, messaging, and security. It also means adherence to applicable laws, relevant industry standards, and internal policies (e.g., codes of conduct). </t>
  </si>
  <si>
    <t>Adapted from the ISO definition https://www.iso.org/news/2014/12/ Ref1919.html</t>
  </si>
  <si>
    <t>References</t>
  </si>
  <si>
    <t>A series of actions or steps taken in order to achieve a particular end.</t>
  </si>
  <si>
    <t>Merriam-Webster Dictionary</t>
  </si>
  <si>
    <t>From WHO topics: https://www.who.int/hiv/topics/vct/sw_toolkit/monitoring_and_evaluation/en/</t>
  </si>
  <si>
    <t>From ASQ: https://asq.org/quality-resources/continuous-improvement</t>
  </si>
  <si>
    <t>The action of establishing a practice or process as a convention or norm in an organization or culture.</t>
  </si>
  <si>
    <t>A process that happens gradually, involving steps of progressing toward a goal or goals for the purpose of improvement.</t>
  </si>
  <si>
    <t>Adapted from IGI Global: https://www.igi-global.com/dictionary/stage-model/28105</t>
  </si>
  <si>
    <t>Adapted from HealthIT.gov</t>
  </si>
  <si>
    <t xml:space="preserve">The resulting scores will identify the current status of the HIS at hand and present these results alongside identified future goals for the HIS. The measurement scale can then be used to identify gaps between current and desired status and concrete steps that should be taken for HIS performance to progress.  </t>
  </si>
  <si>
    <t>Formal processes, capabilities, experience, or understanding of HIS issues/activities are limited or emerging. 
Formal processes are not documented, and functional capabilities are at the development stage. 
Success depends on individual effort.</t>
  </si>
  <si>
    <t xml:space="preserve">There are approved documented processes and guidelines tailored to HIS projects or activities. 
There is increased collaboration and knowledge sharing.
Innovative methods and tools can be implemented and used to extend functional capabilities.
</t>
  </si>
  <si>
    <t>Best practices are being applied, and the system is capable of learning and adapting. 
The system uses experiences and feedback to correct problems and continuously improve processes and capabilities.
Future challenges are anticipated, and a plan is in place to address them through innovation and new technology. 
Processes are in place to ensure review and incorporation of relevant innovation.</t>
  </si>
  <si>
    <t>Health Information System (HIS) Stages of Continuous Improvement (SOCI)</t>
  </si>
  <si>
    <t>III. HIS information and communication technologies (ICT) infrastructure</t>
  </si>
  <si>
    <t>1. HIS competencies (knowledge, skills, and abilities)</t>
  </si>
  <si>
    <t>There is awareness of the need to develop an HIS and/or eHealth strategic plan or update the existing one, but the planning process is at an early stage. Planning is mostly focused on small or short-term projects.</t>
  </si>
  <si>
    <t>There is awareness of the need to monitor and evaluate HIS activities and implementation to ensure alignment with HIS strategy and compliance with standards and guidelines. HIS evaluations are conducted on an ad hoc basis. Tools for monitoring and evaluating HIS activities and implementation are not harmonized with planning.</t>
  </si>
  <si>
    <t>Some legislation, regulations, and policies exist, but most are based on general information technology (IT) rather than HIS needs. The need for policies and regulations that govern HIS has been identified.</t>
  </si>
  <si>
    <t>Information on electricity/power access, sources and reliability at healthcare facilities, and subnational and national level offices is limited and only collected when planning for specific HIS activities. Procedures for maintaining power infrastructure exist in limited settings.</t>
  </si>
  <si>
    <t xml:space="preserve">There is basic support for ICT or electronic systems equipment installation and maintenance, but it is not standardized or dedicated to HIS infrastructure. Maintenance for the network and hardware is a mix of reactive and ad hoc preventive maintenance. </t>
  </si>
  <si>
    <t>Network and Internet connectivity infrastructure exists only at the national level and some subnational level offices. No stable network connection exists at national and subnational levels to support a national HIS.</t>
  </si>
  <si>
    <t>A facility list exists only for specific projects or programs. The health ministry has fragmented facility lists or no master facility list (MFL).</t>
  </si>
  <si>
    <t>A national health information architecture is nonexistent or not clearly defined.</t>
  </si>
  <si>
    <t>There is limited capability to support standardized patient data exchange between systems within local or specific implementation. Data exchange is based on peer-to-peer interfaces, which require major efforts to implement and manual intervention during data exchange.</t>
  </si>
  <si>
    <t>Commodity data are shared on an ad hoc basis or as needed. The data are exchanged using electronic templates in spreadsheet or Word documents via email or file sharing. Electronic data exchange capability for commodity data is limited or  is mainly paper-based.</t>
  </si>
  <si>
    <t>Data use competencies are unknown, limited to specific instances of HIS implementation, or barely documented.</t>
  </si>
  <si>
    <t>Discussion of the impact of data use has been initiated and measurement parameters may exist for specific HIS implementation.</t>
  </si>
  <si>
    <t xml:space="preserve">There is limited alignment between data collection process and the existing workflow. Data collection is mainly driven by mandated reporting requirements, which may not align with the existing workflow. There is some alignment with data collection and the existing workflow locally or in specific implementations. Data for existing data elements are often collected multiple times, through standalone forms or applications and re-entered manually, even within the same workflow.
</t>
  </si>
  <si>
    <t>Strategic plans are current and developed by subject matter experts but not vetted with all key stakeholders. Strategic plans are developed by different bodies focusing on specific domains and may not include all relevant HIS activities.</t>
  </si>
  <si>
    <t xml:space="preserve">A budgeted eHealth and/or HIS strategy is aligned with and integrated in the national health plan/strategy and is aligned with the health sector M&amp;E plan. Implementation is monitored, and there is a set schedule for periodic review and update for corrective action by a designated government led work group. </t>
  </si>
  <si>
    <t>There is ongoing M&amp;E to ensure alignment of HIS activities with HIS strategy and desired impact on healthcare service delivery. Performance reports are shared with the relevant HIS leadership groups.</t>
  </si>
  <si>
    <t xml:space="preserve">Explicit national policies addressing data standards and interoperability, privacy and security, information and communication technologies (ICT) infrastructure, data stewardship, and data use agreements are widely available, used, and integrated in strategic HIS/health planning, and compliance is monitored by the designated government department/unit. </t>
  </si>
  <si>
    <t>Policies and legislation are regularly enforced and actively reviewed and updated by a designated government authority, as necessary, to reflect changes within the health domain.</t>
  </si>
  <si>
    <t>Some processes and procedures for enforcing compliance exist but are limited to specific domains or activities. Some processes for remediation of noncompliance issues may exist but are not standard or regular.</t>
  </si>
  <si>
    <t>Processes and procedures for enforcing compliance with policies and legislation are actively reviewed and updated, as necessary, to reflect changes within the health domain.</t>
  </si>
  <si>
    <t>Coordinated national-level oversight is integrated in the HIS/health strategy as an institutional structure and facilitates the implementation of HIS strategy. The group meets regularly (at least annually, depending on organizational needs), and there is an established process for sharing and reviewing HIS information with all HIS stakeholders.</t>
  </si>
  <si>
    <t>An organizational chart with job titles and corresponding job descriptions exists but there is no formal process for regular updates and alignment.</t>
  </si>
  <si>
    <t>An established, standardized process is in place for developing and reviewing job titles, series/cadres, functions, and responsibilities.</t>
  </si>
  <si>
    <t>Some workforce competencies necessary to accomplish HIS implementation activities are documented and are used to develop clear descriptions of duties and responsibilities for each job cadre in limited facilities.</t>
  </si>
  <si>
    <t>There is an established and disseminated national HIS organizational chart with clear descriptions of duties and responsibilities for each job cadre. Workforce competencies are aligned with the HIS strategic plans, as well the organizational mission, vision, values, and business strategy. Informatics and project management concepts are used in developing, implementing, and managing HIS activities and projects.</t>
  </si>
  <si>
    <t>Training is regarded as critical, and processes to identify relevant courses for different HIS staff cadres exist in limited settings. HIS-related academic courses are available for specific HIS domains or activities.</t>
  </si>
  <si>
    <t>Training and education plans are integrated in HIS implementation plans and the results are measurable. Training and education programs  conducted periodically at government-designated institutions to refresh existing skills and impart new skills are reviewed on a regular basis by the designated authority to ensure alignment with HIS needs and technology.</t>
  </si>
  <si>
    <t>There is sufficient infrastructure to support different modes of training, including distance learning.</t>
  </si>
  <si>
    <t xml:space="preserve">Workforce planning is conducted on an ad hoc basis in response to more immediate operational needs in local settings or specific implementation. An HR policy recognizing HIS needs is nonexistent or under development. Data on vacant HIS positions and staffing needs are not collected or are collected on paper and must be integrated with other information for planning and allocation manually. Adequate staff exists only in some locations, typically in large cities, and HIS roles and responsibilities are not well defined.
</t>
  </si>
  <si>
    <t xml:space="preserve">Data on vacant HIS positions are collected and managed using HRIS nationally. Numbers are sufficient to meet HIS workforce needs at national but not subnational levels. Reports generated from HRIS are disaggregated by cadre and location for HIS workforce planning and allocation. Hiring mechanisms distribute staff to some subnational facilities. HIS competencies, roles, and responsibilities of staff performing HIS functions are clearly documented and disseminated to the concerned staff.
</t>
  </si>
  <si>
    <r>
      <t>Standard processes for qualifying HIS projects for funding and monitoring of expenditures are documented and disseminated. The HIS is a line item in the healthcare budget, and budgets are developed for national and/or subnational HIS in the country. HIS is funded through capital fi</t>
    </r>
    <r>
      <rPr>
        <sz val="11"/>
        <rFont val="Century Gothic"/>
        <family val="2"/>
      </rPr>
      <t>nancing or alternative financing models, such as public-private partnerships</t>
    </r>
    <r>
      <rPr>
        <sz val="11"/>
        <color theme="1"/>
        <rFont val="Century Gothic"/>
        <family val="2"/>
      </rPr>
      <t xml:space="preserve">.
</t>
    </r>
  </si>
  <si>
    <r>
      <t>There is a multi-year HIS financing strategy aligned with healthcare and HIS strategic priorities, and sources are identified for sustained HIS activities. HIS implementation is funded using various types of financing, such as capital financing, reven</t>
    </r>
    <r>
      <rPr>
        <sz val="11"/>
        <rFont val="Century Gothic"/>
        <family val="2"/>
      </rPr>
      <t>ue, public-private partnerships</t>
    </r>
    <r>
      <rPr>
        <sz val="11"/>
        <color theme="1"/>
        <rFont val="Century Gothic"/>
        <family val="2"/>
      </rPr>
      <t xml:space="preserve">, and grants. Expenditure reports are shared with the relevant HIS team/unit. Financial audit processes are in place and regularly carried out to promote accountability in HIS spending. 
</t>
    </r>
  </si>
  <si>
    <t>The resource mobilization plan for HIS is documented and disseminated, and progress is approved and monitored by a designated government department/team at the appropriate level of implementation (national, subnational).</t>
  </si>
  <si>
    <t xml:space="preserve"> The resource mobilization plan for HIS activities is integrated in the HIS and/or health plan at the appropriate level of implementation (national,  subnational). Review processes are standard and happen regularly, and findings are shared with relevant stakeholders.</t>
  </si>
  <si>
    <t>The resource mobilization plan is periodically reviewed/revised to accommodate financial requirements needed to support evolving HIS activities and emerging health sector needs at the appropriate level of implementation (national, subnational).</t>
  </si>
  <si>
    <t xml:space="preserve">Data are collected on electricity/power access, sources, and reliability to support HIS infrastructure but is not harmonized across healthcare facilities, or subnational- and national-level offices. Some procedures for maintaining power infrastructure exist.
</t>
  </si>
  <si>
    <t xml:space="preserve">An established governing body oversees standardized procedures for tracking and maintenance of electricity/power access, sources and reliability supporting HIS infrastructure at healthcare facilities and subnational- and national-level offices. Standardized metrics for measuring power outages and the duration of outage are defined. 
</t>
  </si>
  <si>
    <t>Electricity/power access, sources, and reliability profiles for healthcare facilities and subnational- and national-level offices are reviewed and updated on a regular schedule. The power infrastructure is monitored on a regular basis by the governing authority to ensure reliability at all levels. Data from electricity profiles is used to develop innovative solutions to improve access and reliability of electricity.</t>
  </si>
  <si>
    <t>Information collected on the electricity access, sources, and reliability profile is used for planning and continuous improvement of HIS implementation and to meet emerging needs of the health sector.</t>
  </si>
  <si>
    <t xml:space="preserve">There is adequate ICT capacity to support ICT equipment installation and maintenance. There is formal technical assistance to build a system for ongoing technical support and maintenance. Standard operating procedures (SOPs) exist that detail the protocol for routine network and hardware maintenance. </t>
  </si>
  <si>
    <t xml:space="preserve">Operations and maintenance services are included in the HIS plan or health plan. Operations and maintenance SOPs are implemented consistently. Data are collected and regularly reviewed on the ICT infrastructure operations and maintenance as mandated by the HIS plan or health plan. </t>
  </si>
  <si>
    <t>An audit report shows the required hardware at national and subnational levels. Fewer than half of the health ministry's central and subnational offices have adequate hardware (e.g., computers, printers, connecting devices).</t>
  </si>
  <si>
    <t>The HIS BCP is reviewed and revised periodically to ensure that it meets the evolving HIS and health information priorities.</t>
  </si>
  <si>
    <t xml:space="preserve">Formal processes and procedures for creating, adopting, and managing HIS standard guidelines for HIS implementations are defined and disseminated. Core standard guidelines exist and are used for HIS activities and implementation nationally. A formal body/group and clearly defined processes are in place for maintaining HIS standard guidelines, and resources are allocated for the activities.
</t>
  </si>
  <si>
    <t>Up-to-date, standard guidelines are available in a central location. Existing standard HIS  guidelines align with the practice, workflows, and business needs, and there is a plan for regular review and updates. HIS standard guidelines are recognized by key stakeholders and widely adopted for HIS activities and implementations.</t>
  </si>
  <si>
    <t xml:space="preserve">Templates are adopted to provide some consistency in content and format of captured metadata. Metadata are consolidated and available from a single portal for HIS activities and implementation in a limited setting.
</t>
  </si>
  <si>
    <t xml:space="preserve">Terminology for a clinical minimum data set is defined and in use nationally. The collection of metadata on structured content is automated, and scheduled extracts are performed for selected systems. There is a defined process for extending or localizing the content of terminologies to meet local needs. 
</t>
  </si>
  <si>
    <t>National health information architecture is up-to-date and being implemented and includes foundational interoperability tools required to perform HIS functions.</t>
  </si>
  <si>
    <t>Capabilities to support automated patient data exchange using internationally recognized standards between systems exist in limited settings. Major efforts are required to ensure that data exchange standards are integrated in the systems.</t>
  </si>
  <si>
    <t xml:space="preserve">There are nationally defined data standards in use based on international standards to support patient-level data exchange. Most applications have integrated data standards with well-developed interoperability verification regimes. Moderate implementation effort is needed to realize data exchange.
</t>
  </si>
  <si>
    <r>
      <t>Applications do not require specialized engineering efforts or expertise to implement interoperability. All data exchanges are based on certified interoperability standards. Robust maintenance and update pro</t>
    </r>
    <r>
      <rPr>
        <sz val="11"/>
        <rFont val="Century Gothic"/>
        <family val="2"/>
      </rPr>
      <t>cesses are planned and include feedback to standard development organization(s)</t>
    </r>
    <r>
      <rPr>
        <sz val="11"/>
        <color theme="1"/>
        <rFont val="Century Gothic"/>
        <family val="2"/>
      </rPr>
      <t xml:space="preserve"> to improve the standards.
</t>
    </r>
  </si>
  <si>
    <t>The government authority has published a national health information architecture document, but it has not been standardized or harmonized across all HIS sector needs.</t>
  </si>
  <si>
    <t>Assignment of unique identifiers is integrated in the planning process of new initiatives.</t>
  </si>
  <si>
    <t>Continuous learning, innovation, and quality control exist in the work on HIS interoperability and information sharing.</t>
  </si>
  <si>
    <t>Capabilities to support automated aggregate data reporting exist in limited settings. Data formats used for data exchange are application/software-specific and require major efforts to implement.</t>
  </si>
  <si>
    <t>Basic electronic exchange of commodity data occurs in limited settings. Data exchange is achieved on a peer-to-peer basis between systems, but it is not implemented across the entire supply chain.</t>
  </si>
  <si>
    <t>Capability to exchange data between commodity management and health information systems, such as electronic medical records (EMRs) and pharmacy information systems, exist to support order requests and fulfilment.</t>
  </si>
  <si>
    <t>Data exchange is manual, and security standards exists locally or for specific implementations.</t>
  </si>
  <si>
    <t xml:space="preserve">Procedures used during the course of data collection, processing, analysis, and use exist in limited settings. Some electronic tools are used to facilitate data quality review and audit process. The document setting forth the data-quality assurance plan is available. </t>
  </si>
  <si>
    <t>Data management processes are up-to-date, implemented, and monitored for compliance, including quality of data transmitted across health system levels.</t>
  </si>
  <si>
    <t>The data use strategy is integrated in the HIS strategic plan and/or health plans. Goals and monitoring requirements are determined by the data use strategy and are regularly monitored.</t>
  </si>
  <si>
    <t>The data use strategy is adapted to meet emerging decision-making needs of program managers, policymakers, and providers interacting with HIS, and it is integrated in the long-term health plan to promote a culture of data use.</t>
  </si>
  <si>
    <t>Most platforms/applications ensure data availability at all levels for decision support and M&amp;E for authorized users.</t>
  </si>
  <si>
    <t>Data use competencies are up-to-date, and integrated in training courses/programs (existing and/or new) imparted to users. Data use competency development is tracked by user type and health system level.</t>
  </si>
  <si>
    <t>Training programs/courses imparting data use competencies are integrated in the HIS plan and/or health plans. There is a standardized plan for tracking and measuring competencies and an established feedback mechanism to make updates and address gaps.</t>
  </si>
  <si>
    <t>Guidance for user engagement is implemented, up-to-date, and monitored for compliance by an established governing body.</t>
  </si>
  <si>
    <t>Guidance for user engagement is periodically reviewed and revised to address emerging and future decision-making needs of users.</t>
  </si>
  <si>
    <t>Guidance on the design and use of information products is up-to-date, implemented, and monitored for compliance by an established governing body.</t>
  </si>
  <si>
    <t>Guidance on the design and use of information products is periodically reviewed and revised to ensure its applicability and relevance to emerging and future decision-making needs.</t>
  </si>
  <si>
    <t xml:space="preserve">Parameters on the measurement of the impact of data use are up-to-date, implemented, monitored, and reviewed by a designated governing body. </t>
  </si>
  <si>
    <t>Some healthcare-related workflows are documented and are aligned with data collection processes. Some capability to reuse collected data within a documented workflow exists locally or for specific implementation. HIS applications do not link directly to enable basic data exchange.</t>
  </si>
  <si>
    <t xml:space="preserve">Applications use standard data collection tools aligned with existing workflow at all levels. Owners and users of HIS applications are required to comply with the country’s interoperability plan. Procedures and training materials for data collection are developed and updated, based on the existing workflow. Capabilities exist to reuse collected data and resources seamlessly within the workflows.
</t>
  </si>
  <si>
    <t xml:space="preserve">DS tools incorporate program and clinical guidelines. Condition-specific order sets and documentation templates are defined. Knowledge-based systems are implemented in some settings to support decision making.
</t>
  </si>
  <si>
    <t xml:space="preserve">Only complete the boxes that apply to this HIS. </t>
  </si>
  <si>
    <t>(e.g., relevant ministries, donors, nongovernmental organizations [NGOs], etc.)</t>
  </si>
  <si>
    <t>HIS Leadership and Governance Organizational Structures and Functions</t>
  </si>
  <si>
    <t>HIS competencies (knowledge, skills, and abilities)</t>
  </si>
  <si>
    <t>The legal and administrative systems and procedures in place that permit a government ministry and its agencies and organizations to conduct activities that ensure the correct use of public funds and that meet defined standards of probity and regularity. Activities include management and control of public expenditures, financial accounting, reporting, and asset management, in some cases.</t>
  </si>
  <si>
    <t>HIS Information and Communication Technologies (ICT) Infrastructure</t>
  </si>
  <si>
    <t>Supply of power for relevant offices to enable use of health information systems for management and use of health (individual, population, and program) data.</t>
  </si>
  <si>
    <t xml:space="preserve">Business continuity is about devising plans and strategies that enable an organization to continue business operations and enable it to recover quickly and effectively from any type of disruption, whatever its size or cause. </t>
  </si>
  <si>
    <t>HIS Core Services</t>
  </si>
  <si>
    <t>A list of core health indicators helps track progress. Availability of indicators and information on definitions, data sources, and data collection methods are indicative of HIS performance and organization. Data should be comprehensive and cover all categories of health indicators: determinants, inputs, outputs, outcomes, and health status. A core list of indicators can be part of the health sector M&amp;E plan.</t>
  </si>
  <si>
    <t xml:space="preserve">An assembly of tangible physical parts of a system of computers, including servers and virtual private networks (VPNs), which forms the foundation upon which activities for HIS and electronic exchange across services and geographic and health sector boundaries are implemented. </t>
  </si>
  <si>
    <t>Guidance (methods, processes, and practices) for user engagement in data-based progress review and performance monitoring and assessments.</t>
  </si>
  <si>
    <t>Document outlining the purpose, type (e.g., technical report, policy brief, table, chart), target audience (level of health system), and intended result of information products and dissemination/feedback plans.</t>
  </si>
  <si>
    <t>Instructions:  For each HIS subcomponent, respondent should select both current status and goal status of the HIS at hand from the available drop-down lists. Please refer to the measurement scale for measurement criteria of each subcomponent.  If the particular subcomponent is not applicable in the context of the HIS being assessed, respondent should indicate "0"=No Answer/Not Applicable). Once responses have been recorded, please save the file with respondent role and/or last name in the new file name.</t>
  </si>
  <si>
    <t>A framework for regular evaluation (both formative and summative) of HIS activities and implementations to measure progress on milestones and goals in the delivery of healthcare services and to ensure alignment of HIS activities with HIS strategy and the desired impact on service delivery.</t>
  </si>
  <si>
    <t>Common data sets, such as those defining clinical care, surveillance, and/or M&amp;E programs, are defined along with distinct data elements.</t>
  </si>
  <si>
    <t>A data exchange standard is a widely adopted model for organizing electronic information in a common format, such as XML, so that systems (e.g., databases, applications, etc.) not directly linked to one another can share information with others using the same model.</t>
  </si>
  <si>
    <t>A master facility list (MFL) is a complete list of health facilities (both public and private) in a country and comprises administrative information and information that identifies each facility (signature domain).</t>
  </si>
  <si>
    <t>Enterprise architecture (EA) is a method and an organizing principle that aligns functional business objectives and strategies with an information technology (IT) strategy and execution plan. When a country uses an EA to organize its health information system, it is a national EA.</t>
  </si>
  <si>
    <t>Decision support (DS) provides program and resource managers, clinicians, staff, patients, or other people with knowledge and program-specific and/or person-specific information, intelligently filtered or presented at appropriate times, to enhance health and healthcare. DS encompasses a variety of tools to enhance decision making in the program and/or clinical workflow. These tools include computerized alerts and reminders to managers, care providers, and patients; clinical guidelines; condition-specific order sets; focused patient data reports and summaries; documentation templates; diagnostic support; and contextually relevant reference information, among other tools.</t>
  </si>
  <si>
    <t>Networks and Internet connectivity</t>
  </si>
  <si>
    <t>HIS Subcomponent</t>
  </si>
  <si>
    <r>
      <t xml:space="preserve">Current Status:
</t>
    </r>
    <r>
      <rPr>
        <sz val="11"/>
        <color theme="0"/>
        <rFont val="Century Gothic"/>
        <family val="2"/>
      </rPr>
      <t>0 = Not Applicable 
1 = Emerging/Ad hoc
2 = Repeatable  
3 = Defined  
4 = Managed
5 = Optimized</t>
    </r>
  </si>
  <si>
    <r>
      <t xml:space="preserve">Goal Status:
</t>
    </r>
    <r>
      <rPr>
        <sz val="11"/>
        <color theme="0"/>
        <rFont val="Century Gothic"/>
        <family val="2"/>
      </rPr>
      <t>0 = Not Applicable 
1 = Emerging/Ad hoc
2 = Repeatable  
3 = Defined  
4 = Managed
5 = Optimized</t>
    </r>
  </si>
  <si>
    <t>First Name</t>
  </si>
  <si>
    <t>Domain or Subcomponent of Expertise</t>
  </si>
  <si>
    <t>Surname (Last Name)</t>
  </si>
  <si>
    <t>Example: 
Identify key program indicators for monitoring and reviewing progress at subdistrict, district, and national levels</t>
  </si>
  <si>
    <t xml:space="preserve">Example: 
Lack priority program indicators to monitor and review progress at various levels </t>
  </si>
  <si>
    <t>Example: 
Program manager/officer/ appropriate personnel in the program management team</t>
  </si>
  <si>
    <t>Example: 
Financial support to conduct one-day consultation and publish document, availability of key stakeholders, program indicator documents</t>
  </si>
  <si>
    <t>Example: 
Document describing indicators and review schedule</t>
  </si>
  <si>
    <t>Example: 
3/31/2019</t>
  </si>
  <si>
    <t>Definition/Meaning</t>
  </si>
  <si>
    <t>Please Provide Documentary Evidence of Application (indicate whether accompanying document is attached or provide URL below)</t>
  </si>
  <si>
    <t>Key Terms</t>
  </si>
  <si>
    <t>Information system</t>
  </si>
  <si>
    <t>Monitoring and evaluation (M&amp;E)</t>
  </si>
  <si>
    <t xml:space="preserve">A collection of technical and human resources that provide the storage, computing, distribution, and communication for the information required by all or some part of the organizational entity (in this case, the health system). </t>
  </si>
  <si>
    <t>Continuous improvement (continual improvement)</t>
  </si>
  <si>
    <t>Continuous improvement, sometimes called continual improvement, is the ongoing improvement of products, services, or processes through incremental and breakthrough improvements. These efforts can seek “incremental” improvement over time or “breakthrough” improvement all at once.</t>
  </si>
  <si>
    <t>Provides decision makers such as clinicians, staff, patients, policymakers, and other individuals with timely and appropriate information to help inform decisions about health care.</t>
  </si>
  <si>
    <t>The application of scientific knowledge for practical purposes, especially in industry. This includes machinery and equipment developed from the application of scientific knowledge.</t>
  </si>
  <si>
    <t>Total Number in the Country</t>
  </si>
  <si>
    <t>Approximate Number Covered by the HIS</t>
  </si>
  <si>
    <t>Approximate Number of Staff* Associated with HIS at Each Level (as applicable)</t>
  </si>
  <si>
    <t xml:space="preserve">Data on vacancies and staffing needs are collected and managed in the HRIS on a regular basis and used to inform hiring, distribution of staff, and  training and education needs, and to advocate for budgets to meet HIS needs nationally. Staffing needs are met at subnational levels. Workforce analysis is conducted to forecast future demands. Hiring mechanisms distribute staff to all locations where they are needed. Human capacity needs are integrated in the HIS and/or health plan and monitored by a designated government authority.
</t>
  </si>
  <si>
    <t xml:space="preserve">An HIS strategic plan sets out, in the context of the health priorities of the country, a vision for management and use of health information (electronic or other), a plan of action for delivering the vision, and arrangements for M&amp;E. A country/organization may have either an eHealth strategy specific to electronic HIS, a broader HIS strategy, or documented strategies for each (eHEalth and HIS). </t>
  </si>
  <si>
    <t xml:space="preserve">DQA </t>
  </si>
  <si>
    <t>data quality assurance</t>
  </si>
  <si>
    <t>DS</t>
  </si>
  <si>
    <t>decision support</t>
  </si>
  <si>
    <t xml:space="preserve">EA </t>
  </si>
  <si>
    <t>enterprise architecture</t>
  </si>
  <si>
    <t>electronic medical record</t>
  </si>
  <si>
    <t>EMR</t>
  </si>
  <si>
    <t>HIS</t>
  </si>
  <si>
    <t>health information system</t>
  </si>
  <si>
    <t>ICT</t>
  </si>
  <si>
    <t>information and communication technologies</t>
  </si>
  <si>
    <t xml:space="preserve">IT </t>
  </si>
  <si>
    <t>information technology</t>
  </si>
  <si>
    <t>Abbreviations</t>
  </si>
  <si>
    <t xml:space="preserve">M&amp;E </t>
  </si>
  <si>
    <t>monitoring and evaluation</t>
  </si>
  <si>
    <t xml:space="preserve">MCH </t>
  </si>
  <si>
    <t>maternal and child health</t>
  </si>
  <si>
    <t xml:space="preserve">MFL </t>
  </si>
  <si>
    <t>master facility list</t>
  </si>
  <si>
    <t xml:space="preserve">NGO </t>
  </si>
  <si>
    <t>nongovernmental organization</t>
  </si>
  <si>
    <t>SOCI</t>
  </si>
  <si>
    <t>stages of continuous improvement</t>
  </si>
  <si>
    <t xml:space="preserve">VPN </t>
  </si>
  <si>
    <t>virtual private network</t>
  </si>
  <si>
    <t>Uptime</t>
  </si>
  <si>
    <t>Applications do not require specialized engineering efforts or expertise to implement interoperability. All data exchanges are based on certified interoperability standards. Robust maintenance and update processes are planned, including feedback to standards development organizations (SDO) to improve the standards.</t>
  </si>
  <si>
    <t xml:space="preserve">This version of the assessment toolkit is meant to be used for national-level HIS planning. This toolkit can be used by ministries, HIS units, and governing bodies or authorities, as well as nongovernmental organizations seeking to assess and improve their HIS.  </t>
  </si>
  <si>
    <r>
      <t>Training, academic curricula, and processes for developing training a</t>
    </r>
    <r>
      <rPr>
        <sz val="11"/>
        <rFont val="Century Gothic"/>
        <family val="2"/>
      </rPr>
      <t>nd education programs to build HIS skills and competencies nationally are standardized, and include a gender-related component</t>
    </r>
    <r>
      <rPr>
        <sz val="11"/>
        <color theme="1"/>
        <rFont val="Century Gothic"/>
        <family val="2"/>
      </rPr>
      <t xml:space="preserve">. Clear and measurable learning outcomes are defined for training courses. A designated government authority to oversee training and curricula exists. </t>
    </r>
  </si>
  <si>
    <t>Who should use this toolkit?</t>
  </si>
  <si>
    <r>
      <rPr>
        <sz val="11"/>
        <rFont val="Century Gothic"/>
        <family val="2"/>
      </rPr>
      <t xml:space="preserve">The assessment should be completed by relevant stakeholders. Leadership of the organizational unit for the HIS being assessed should be consulted to identify at least one key personnel who represents aspects of HIS leadership, management, and implementation. </t>
    </r>
    <r>
      <rPr>
        <sz val="11"/>
        <color theme="1"/>
        <rFont val="Century Gothic"/>
        <family val="2"/>
      </rPr>
      <t>This may include HIS managers, policymakers, ICT specialists an</t>
    </r>
    <r>
      <rPr>
        <sz val="11"/>
        <rFont val="Century Gothic"/>
        <family val="2"/>
      </rPr>
      <t>d others. For example, the director of the HIS unit would work with HIS.</t>
    </r>
  </si>
  <si>
    <r>
      <rPr>
        <sz val="11"/>
        <rFont val="Century Gothic"/>
        <family val="2"/>
      </rPr>
      <t xml:space="preserve">The assessment background tab should be completed based on the information collected from the HIS leader/manager who is responsible for assessment of the HIS. The HIS assessment tab in this workbook should be completed by identified key stakeholders. Respondents will be asked to use the measurement scale in the stages measurement scale tab to specify HIS status and future goals across 39 distinct subcomponents. Using the measurement scale, users should identify where a given HIS subcomponent falls and what the goal is for that subcomponent. Upon completion of the individual assessment, the assessment leadership team will convene a stakeholder consultation (with help from  an internal or external expert) to discuss assessment findings and  come to a consensus in terms of a final score for each of the subcomponents, domains, and the overall HIS stage of development. </t>
    </r>
    <r>
      <rPr>
        <sz val="11"/>
        <color theme="1"/>
        <rFont val="Century Gothic"/>
        <family val="2"/>
      </rPr>
      <t>Alternatively, responses could be collected from people by email or on site visits and individual results input in to the data entry tab to achieve consensus scores for each subcomponent. Any supporting documentary evidence (i.e., HIS strategic plans, monitoring and evaluation [M&amp;E] pla</t>
    </r>
    <r>
      <rPr>
        <sz val="11"/>
        <rFont val="Century Gothic"/>
        <family val="2"/>
      </rPr>
      <t>ns, etc.), wherever applicable,</t>
    </r>
    <r>
      <rPr>
        <sz val="11"/>
        <color theme="1"/>
        <rFont val="Century Gothic"/>
        <family val="2"/>
      </rPr>
      <t xml:space="preserve"> should be attached to the assessment or provided through a URL, when applicable.
The assessment can be completed prior to annual HIS work planning and should be completed on regular basis (e.g. annually or biannually) to measure HIS perfor</t>
    </r>
    <r>
      <rPr>
        <sz val="11"/>
        <rFont val="Century Gothic"/>
        <family val="2"/>
      </rPr>
      <t>mance progress and review targeted improvement  goals</t>
    </r>
    <r>
      <rPr>
        <sz val="11"/>
        <color theme="1"/>
        <rFont val="Century Gothic"/>
        <family val="2"/>
      </rPr>
      <t xml:space="preserve">. </t>
    </r>
  </si>
  <si>
    <r>
      <t xml:space="preserve">Some data sets for clinical care and monitoring and evaluation (M&amp;E) exist for specific projects or programs at the local level, but national information needs with </t>
    </r>
    <r>
      <rPr>
        <sz val="11"/>
        <rFont val="Century Gothic"/>
        <family val="2"/>
      </rPr>
      <t xml:space="preserve">distinct data elements, including sex disaggregation*, </t>
    </r>
    <r>
      <rPr>
        <sz val="11"/>
        <color theme="1"/>
        <rFont val="Century Gothic"/>
        <family val="2"/>
      </rPr>
      <t>are not clearly defined; no national indicator set exists.</t>
    </r>
  </si>
  <si>
    <t>There is an established strategic planning process that  involves key HIS/eHealth stakeholders and is formally approved by the Ministry of Health. There is a current HIS/eHealth strategic plan that includes standards, legislation, and appropriate technical and service delivery aspects, that are developed using a gender-equity lens, as well as ensuring that there are financial and human resources to deliver them.</t>
  </si>
  <si>
    <r>
      <t xml:space="preserve">There is ongoing review by the national-level coordination group of HIS activities, purpose, process, resources, team composition, </t>
    </r>
    <r>
      <rPr>
        <sz val="11"/>
        <rFont val="Century Gothic"/>
        <family val="2"/>
      </rPr>
      <t xml:space="preserve">attention to gender and equity, </t>
    </r>
    <r>
      <rPr>
        <sz val="11"/>
        <color theme="1"/>
        <rFont val="Century Gothic"/>
        <family val="2"/>
      </rPr>
      <t>and communications for continuous improvement to meet changing HIS strategy and/or health goals.</t>
    </r>
  </si>
  <si>
    <r>
      <rPr>
        <b/>
        <sz val="11"/>
        <color theme="1"/>
        <rFont val="Century Gothic"/>
        <family val="2"/>
      </rPr>
      <t xml:space="preserve">*Note on sex-disaggregation: </t>
    </r>
    <r>
      <rPr>
        <sz val="11"/>
        <color theme="1"/>
        <rFont val="Century Gothic"/>
        <family val="2"/>
      </rPr>
      <t>The HIS SOCI Toolkit acknowledges that most systems currently collect binary data for male/female. A third or nonbinary option would allow data to be collected for gender-nonconforming populations. Systems and platforms for data collection should consider how to allow for this option.</t>
    </r>
  </si>
  <si>
    <t>Gap addressed</t>
  </si>
  <si>
    <t>Who is responsible?</t>
  </si>
  <si>
    <t>What resources are needed?</t>
  </si>
  <si>
    <t>Documentation/
means of verification</t>
  </si>
  <si>
    <t>What is the purpose of this toolkit?</t>
  </si>
  <si>
    <t>We acknowledge the substantive contributions made by the United States Centers for Disease Control and Prevention team. We also thank the members of the Digital Health and Interoperability Technical Working Group</t>
  </si>
  <si>
    <t xml:space="preserve"> of the Health Data Collaborative.</t>
  </si>
  <si>
    <r>
      <rPr>
        <sz val="11"/>
        <rFont val="Century Gothic"/>
        <family val="2"/>
      </rPr>
      <t>The data use strategy</t>
    </r>
    <r>
      <rPr>
        <sz val="11"/>
        <color theme="1"/>
        <rFont val="Century Gothic"/>
        <family val="2"/>
      </rPr>
      <t xml:space="preserve"> is documented and available, but may not be up-to-date or harmonized across the HIS.</t>
    </r>
  </si>
  <si>
    <t>The quality or state of being capable; the facility, skills, or potential for an indicated use.</t>
  </si>
  <si>
    <t>Measures the “as is” status of a process or set of processes, and describes the critical components of a process believed to lead to improved outcomes. The model usually has a certain number of levels that describe the evolution of these processes.</t>
  </si>
  <si>
    <t>Adapted from: Institute of Internal Auditors. (2013). Selecting, using, and creating maturity models: a tool for assurance and consulting engagements. Altamonte Springs, Fla.: Institute of Internal Auditors.
https://www.iia.org.uk/media/358857/selecting__using__and_creating_maturity_models_-__a_tool_for_assurance_and_consulting_engagements.pdf</t>
  </si>
  <si>
    <t>Adapted from the Interoperability Maturity Toolkit</t>
  </si>
  <si>
    <t xml:space="preserve"> Consist of a predefined set of process areas. The maturity levels represent the evolutionary path for the domains and subdomains of an HIS, from the lowest levels to the highest. The levels provide a way to characterize HIS performance and progression from one level to the next. </t>
  </si>
  <si>
    <t>Time during which a network is operational.</t>
  </si>
  <si>
    <t>What is the purpose of the HIS you will assess (e.g., to monitor and review implementation of maternal and child health [MCH] services)?</t>
  </si>
  <si>
    <t>What is the main challenge you hope to address with this assessment (e.g., to improve monitoring and review of MCH services)?</t>
  </si>
  <si>
    <t>An organizational structure is in place to monitor, evaluate, and measure results for major HIS activities and implementation. Processes to monitor, evaluate, and measure HIS activities and implementation are project-based or lack institutional support. There are efforts to coordinate and harmonize evaluation tools within the same domain.</t>
  </si>
  <si>
    <t>There are defined and standardized processes and tools for evaluating HIS activities and a relevant governing authority is established. Data collected during evaluations are consistently used to prioritize and align HIS activities and implementation.</t>
  </si>
  <si>
    <r>
      <t xml:space="preserve">Most of the health ministry's national and subnational offices have adequate hardware. The hardware is working optimally to support operations. </t>
    </r>
    <r>
      <rPr>
        <sz val="11"/>
        <rFont val="Century Gothic"/>
        <family val="2"/>
      </rPr>
      <t>A functional and always-staffed help desk exists at national and subnational levels.</t>
    </r>
  </si>
  <si>
    <r>
      <t xml:space="preserve">All or almost all of the health ministry's central and subnational offices have adequate </t>
    </r>
    <r>
      <rPr>
        <sz val="11"/>
        <rFont val="Century Gothic"/>
        <family val="2"/>
      </rPr>
      <t>computing</t>
    </r>
    <r>
      <rPr>
        <sz val="11"/>
        <color theme="1"/>
        <rFont val="Century Gothic"/>
        <family val="2"/>
      </rPr>
      <t xml:space="preserve"> hardware. Hardware is monitored and evaluated on a regular basis to ensure supported functions are operational. </t>
    </r>
  </si>
  <si>
    <t>Toolkit Hyperlink</t>
  </si>
  <si>
    <t>https://www.measureevaluation.org/his-strengthening-resource-center/his-stages-of-continuous-improvement-toolkit</t>
  </si>
  <si>
    <r>
      <t>The Health Information System (HIS) Stages of Continuous Improvement (SOCI) Toolkit measures the status and goals of an HIS across five stages, identifies gaps, and supports the development of roadmaps to improve HIS capabilities related to processes, people, and systems essential for achieving a country’s health goals. 
This</t>
    </r>
    <r>
      <rPr>
        <sz val="11"/>
        <rFont val="Century Gothic"/>
        <family val="2"/>
      </rPr>
      <t xml:space="preserve"> toolkit</t>
    </r>
    <r>
      <rPr>
        <sz val="11"/>
        <color theme="1"/>
        <rFont val="Century Gothic"/>
        <family val="2"/>
      </rPr>
      <t xml:space="preserve"> responds to these research questions:
1. What are the stages of HIS development?
2. How can HIS be assessed and their maturity continuously improved to achieve better health outcomes?
The toolkit consists of a measurement scale with 39 HIS subco</t>
    </r>
    <r>
      <rPr>
        <sz val="11"/>
        <rFont val="Century Gothic"/>
        <family val="2"/>
      </rPr>
      <t>mponents across five stages deta</t>
    </r>
    <r>
      <rPr>
        <sz val="11"/>
        <color theme="1"/>
        <rFont val="Century Gothic"/>
        <family val="2"/>
      </rPr>
      <t xml:space="preserve">iling improvement across each subcomponent, a data collection tool with data analysis tabs, and a user guide. The scale outlines key components of HIS improvement and defines attributes of each subcomponent on a five-point Likert scale.
</t>
    </r>
  </si>
  <si>
    <t>M&amp;E provides information on what an intervention is doing, how well it is performing, and whether it is achieving its aims and objectives. M&amp;E also tracks inputs, outputs, and processes, and provides guidance on future intervention activities and is an important part of accountability to funding agencies and stakeholders.</t>
  </si>
  <si>
    <r>
      <t xml:space="preserve">About half or more of the health ministry's national and subnational offices have adequate hardware, including backup services. </t>
    </r>
    <r>
      <rPr>
        <sz val="11"/>
        <rFont val="Century Gothic"/>
        <family val="2"/>
      </rPr>
      <t xml:space="preserve">A plan exists for backup and recovery as well as a plan for replacing old and broken computing devices. </t>
    </r>
  </si>
  <si>
    <r>
      <t xml:space="preserve">HIS ICT equipment maintenance and user support are integrated in an HIS strategic plan, which includes financing and technical support for continuous improvement of ICT infrastructure and support. All or almost all of the health ministry's national and subnational offices have reliable network connections or mechanisms </t>
    </r>
    <r>
      <rPr>
        <sz val="11"/>
        <rFont val="Century Gothic"/>
        <family val="2"/>
      </rPr>
      <t>that support operation in offline mode</t>
    </r>
    <r>
      <rPr>
        <sz val="11"/>
        <color theme="1"/>
        <rFont val="Century Gothic"/>
        <family val="2"/>
      </rPr>
      <t xml:space="preserve"> (and syncing later on). A team with adequate financial, human, and technology resources is dedicated to support connectivity. Industry-based standards are followed.</t>
    </r>
  </si>
  <si>
    <t>2. Data set definitions (clinical, laboratory, commodities, and indicator)</t>
  </si>
  <si>
    <r>
      <rPr>
        <sz val="11"/>
        <rFont val="Century Gothic"/>
        <family val="2"/>
      </rPr>
      <t xml:space="preserve">There is a formal, recognized body and defined guidelines for creating, updating, and maintaining national health data sets (including sex disaggregation, where applicable). Core minimum data sets, including those for clinical care, surveillance, laboratory, pharmacy, or M&amp;E programs, are defined and used nationally and regionally. Data sets are harmonized with those from international organizations and recognized standards.
</t>
    </r>
    <r>
      <rPr>
        <sz val="11"/>
        <color theme="1"/>
        <rFont val="Century Gothic"/>
        <family val="2"/>
      </rPr>
      <t xml:space="preserve">
</t>
    </r>
  </si>
  <si>
    <r>
      <t>All da</t>
    </r>
    <r>
      <rPr>
        <sz val="11"/>
        <rFont val="Century Gothic"/>
        <family val="2"/>
      </rPr>
      <t>ta sets (including sex disaggregation, where applicable) are d</t>
    </r>
    <r>
      <rPr>
        <sz val="11"/>
        <color theme="1"/>
        <rFont val="Century Gothic"/>
        <family val="2"/>
      </rPr>
      <t xml:space="preserve">eveloped in line with national guidelines. Minimum data sets are widely adopted and used by stakeholders working in the health sector. The national indicator set is integrated in the national health plan or strategy, and implementation is reviewed by the designated unit or department. There is a plan for regular reviews and updates.
</t>
    </r>
  </si>
  <si>
    <t>The national data sets (including sex disaggregation, where applicable) are managed in a central system with capability to publish and subscribe. Information needs and a corresponding indicator set are periodically reviewed, to align with evolving HIS and health goals.</t>
  </si>
  <si>
    <r>
      <t xml:space="preserve">The collection of indicator metadata on structured content is established, and scheduled automated extracts are performed for selected </t>
    </r>
    <r>
      <rPr>
        <sz val="11"/>
        <rFont val="Century Gothic"/>
        <family val="2"/>
      </rPr>
      <t>systems. Processes for collecting and storing Indicator metadata include appropriate disaggregation, including by sex. There is a defined process for updating indicator metadata.</t>
    </r>
    <r>
      <rPr>
        <sz val="11"/>
        <color theme="1"/>
        <rFont val="Century Gothic"/>
        <family val="2"/>
      </rPr>
      <t xml:space="preserve"> </t>
    </r>
  </si>
  <si>
    <r>
      <t>A c</t>
    </r>
    <r>
      <rPr>
        <sz val="11"/>
        <rFont val="Century Gothic"/>
        <family val="2"/>
      </rPr>
      <t>entral indicator registry</t>
    </r>
    <r>
      <rPr>
        <sz val="11"/>
        <color theme="1"/>
        <rFont val="Century Gothic"/>
        <family val="2"/>
      </rPr>
      <t xml:space="preserve"> is the primary location for all </t>
    </r>
    <r>
      <rPr>
        <sz val="11"/>
        <rFont val="Century Gothic"/>
        <family val="2"/>
      </rPr>
      <t>indicator metadata. Indicator Metadata can be automatically shared with other systems.</t>
    </r>
    <r>
      <rPr>
        <sz val="11"/>
        <color theme="1"/>
        <rFont val="Century Gothic"/>
        <family val="2"/>
      </rPr>
      <t xml:space="preserve">
</t>
    </r>
  </si>
  <si>
    <r>
      <t xml:space="preserve">Defined aggregate data exchange standards and guides exist and are used nationally to support aggregate data reporting. Moderate effort is needed to implement automated aggregate data reporting at all levels. </t>
    </r>
    <r>
      <rPr>
        <sz val="11"/>
        <rFont val="Century Gothic"/>
        <family val="2"/>
      </rPr>
      <t xml:space="preserve">Processes are in place to maintain disaggregated data, such as sex and age, where applicable. </t>
    </r>
  </si>
  <si>
    <r>
      <t xml:space="preserve">Procedures for data collection, processing, analysis, and use are defined and implemented </t>
    </r>
    <r>
      <rPr>
        <sz val="11"/>
        <rFont val="Century Gothic"/>
        <family val="2"/>
      </rPr>
      <t xml:space="preserve">nationally (including sex-disaggregated data, where applicable). A </t>
    </r>
    <r>
      <rPr>
        <sz val="11"/>
        <color theme="1"/>
        <rFont val="Century Gothic"/>
        <family val="2"/>
      </rPr>
      <t>regular schedule is defined for conducting data quality reviews and audits, which include a remediation process to address identified issues. There are procedures for documenting metadata. A national coordinating body to oversee data quality is established and meets regularly (at least annually, will vary with context),</t>
    </r>
  </si>
  <si>
    <r>
      <t>Da</t>
    </r>
    <r>
      <rPr>
        <sz val="11"/>
        <rFont val="Century Gothic"/>
        <family val="2"/>
      </rPr>
      <t>ta reviews and audits (including sex-disaggregated data, where applicable) are</t>
    </r>
    <r>
      <rPr>
        <sz val="11"/>
        <color theme="1"/>
        <rFont val="Century Gothic"/>
        <family val="2"/>
      </rPr>
      <t xml:space="preserve"> integrated in the HIS plan/health plans, conducted on a regular schedule using automated and manual processes to ensure defined levels of quality. Regular meetings of a national data-quality governing body occur, and issues identified are addressed through an established remediation process, which includes documentation of changes made. Data and metrics on data quality assurance (DQA) are shared with stakeholders. Standards for exchanging data between systems to avoid manual reentry where possible are in use nationally.</t>
    </r>
  </si>
  <si>
    <r>
      <t>There is continuous review and auditing through automated and manual processes, to ensure defined levels of data quality. Metrics reported on data quality issues are used for continuous improvement. The data-quality assurance plan is reviewed periodically by a national coordinating body and appropriate stakeholders, and the plan is revised t</t>
    </r>
    <r>
      <rPr>
        <sz val="11"/>
        <rFont val="Century Gothic"/>
        <family val="2"/>
      </rPr>
      <t>o meet evolving data quality needs (including sex-disaggregated data, where applicable).</t>
    </r>
  </si>
  <si>
    <r>
      <t>Implementation of the data use strat</t>
    </r>
    <r>
      <rPr>
        <sz val="11"/>
        <rFont val="Century Gothic"/>
        <family val="2"/>
      </rPr>
      <t>egy (including use of sex-disaggregated data, where applicable</t>
    </r>
    <r>
      <rPr>
        <sz val="11"/>
        <color theme="1"/>
        <rFont val="Century Gothic"/>
        <family val="2"/>
      </rPr>
      <t xml:space="preserve">) is monitored, reviewed, and overseen by an established governing body for data review. Data are shared with stakeholders. </t>
    </r>
  </si>
  <si>
    <t xml:space="preserve">There are established national systems and guidelines to support standardized routine reporting (including sex-disaggregated data, where applicable). Automated data reporting from point of service to national systems have been implemented in limited settings. Basic reporting and analysis features are available within applications and meet the needs of the users at all levels.
</t>
  </si>
  <si>
    <t>Automated data reporting (including sex-disaggregated data, where applicable) is implemented nationally from point of service on a routine basis. Features to support data discovery, integration, analysis, and visualization exist at all levels.</t>
  </si>
  <si>
    <t>HIS strategic planning</t>
  </si>
  <si>
    <t>I.A. HIS strategy</t>
  </si>
  <si>
    <t>I.A. HIS Strategy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</si>
</sst>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b/>
      <sz val="11"/>
      <color theme="1"/>
      <name val="Calibri"/>
      <family val="2"/>
      <scheme val="minor"/>
    </font>
    <font>
      <b/>
      <sz val="12"/>
      <color theme="0"/>
      <name val="Arial"/>
      <family val="2"/>
    </font>
    <font>
      <sz val="10"/>
      <name val="Arial"/>
      <family val="2"/>
    </font>
    <font>
      <sz val="10"/>
      <color theme="1"/>
      <name val="Arial"/>
      <family val="2"/>
    </font>
    <font>
      <b/>
      <sz val="10"/>
      <color theme="1"/>
      <name val="Arial"/>
      <family val="2"/>
    </font>
    <font>
      <sz val="11"/>
      <color rgb="FF000000"/>
      <name val="Calibri"/>
      <family val="2"/>
    </font>
    <font>
      <b/>
      <sz val="11"/>
      <color theme="1"/>
      <name val="Century Gothic"/>
      <family val="2"/>
    </font>
    <font>
      <sz val="11"/>
      <color theme="1"/>
      <name val="Century Gothic"/>
      <family val="2"/>
    </font>
    <font>
      <sz val="11"/>
      <color theme="0"/>
      <name val="Century Gothic"/>
      <family val="2"/>
    </font>
    <font>
      <b/>
      <sz val="11"/>
      <color theme="0"/>
      <name val="Century Gothic"/>
      <family val="2"/>
    </font>
    <font>
      <sz val="11"/>
      <color rgb="FFFF0000"/>
      <name val="Calibri"/>
      <family val="2"/>
      <scheme val="minor"/>
    </font>
    <font>
      <sz val="12"/>
      <color rgb="FF000000"/>
      <name val="Century Gothic"/>
      <family val="2"/>
    </font>
    <font>
      <b/>
      <sz val="12"/>
      <color theme="0"/>
      <name val="Century Gothic"/>
      <family val="2"/>
    </font>
    <font>
      <sz val="11"/>
      <color rgb="FFFF0000"/>
      <name val="Century Gothic"/>
      <family val="2"/>
    </font>
    <font>
      <b/>
      <sz val="11"/>
      <color theme="1" tint="0.14999847407452621"/>
      <name val="Century Gothic"/>
      <family val="2"/>
    </font>
    <font>
      <b/>
      <sz val="14"/>
      <color theme="1" tint="0.14999847407452621"/>
      <name val="Century Gothic"/>
      <family val="2"/>
    </font>
    <font>
      <b/>
      <sz val="10"/>
      <color theme="1" tint="0.14999847407452621"/>
      <name val="Century Gothic"/>
      <family val="2"/>
    </font>
    <font>
      <sz val="11"/>
      <name val="Century Gothic"/>
      <family val="2"/>
    </font>
    <font>
      <sz val="10"/>
      <name val="Century Gothic"/>
      <family val="2"/>
    </font>
    <font>
      <b/>
      <sz val="10"/>
      <color theme="0"/>
      <name val="Century Gothic"/>
      <family val="2"/>
    </font>
    <font>
      <sz val="11"/>
      <color theme="1" tint="0.14999847407452621"/>
      <name val="Century Gothic"/>
      <family val="2"/>
    </font>
    <font>
      <sz val="11"/>
      <color rgb="FF000000"/>
      <name val="Century Gothic"/>
      <family val="2"/>
    </font>
    <font>
      <b/>
      <sz val="14"/>
      <color theme="1"/>
      <name val="Arial"/>
      <family val="2"/>
    </font>
    <font>
      <b/>
      <sz val="12"/>
      <color theme="1"/>
      <name val="Arial"/>
      <family val="2"/>
    </font>
    <font>
      <sz val="11"/>
      <name val="Calibri"/>
      <family val="2"/>
      <scheme val="minor"/>
    </font>
    <font>
      <b/>
      <sz val="11"/>
      <name val="Century Gothic"/>
      <family val="2"/>
    </font>
    <font>
      <sz val="12"/>
      <color theme="1"/>
      <name val="Century Gothic"/>
      <family val="2"/>
    </font>
    <font>
      <b/>
      <sz val="11"/>
      <name val="Calibri"/>
      <family val="2"/>
      <scheme val="minor"/>
    </font>
    <font>
      <sz val="16"/>
      <color theme="1"/>
      <name val="Calibri"/>
      <family val="2"/>
      <scheme val="minor"/>
    </font>
    <font>
      <b/>
      <sz val="14"/>
      <name val="Century Gothic"/>
      <family val="2"/>
    </font>
    <font>
      <b/>
      <sz val="14"/>
      <color rgb="FFFF0000"/>
      <name val="Century Gothic"/>
      <family val="2"/>
    </font>
    <font>
      <b/>
      <sz val="16"/>
      <color theme="1"/>
      <name val="Calibri"/>
      <family val="2"/>
      <scheme val="minor"/>
    </font>
    <font>
      <b/>
      <sz val="12"/>
      <color theme="1"/>
      <name val="Calibri"/>
      <family val="2"/>
      <scheme val="minor"/>
    </font>
    <font>
      <sz val="11"/>
      <color rgb="FF000000"/>
      <name val="Calibri"/>
      <family val="2"/>
      <scheme val="minor"/>
    </font>
    <font>
      <sz val="12"/>
      <color theme="1"/>
      <name val="Helvetica Neue"/>
      <family val="2"/>
    </font>
    <font>
      <u/>
      <sz val="11"/>
      <color theme="10"/>
      <name val="Calibri"/>
      <family val="2"/>
      <scheme val="minor"/>
    </font>
  </fonts>
  <fills count="13">
    <fill>
      <patternFill patternType="none"/>
    </fill>
    <fill>
      <patternFill patternType="gray125"/>
    </fill>
    <fill>
      <patternFill patternType="solid">
        <fgColor rgb="FF0070C0"/>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rgb="FFFFFFFF"/>
        <bgColor indexed="64"/>
      </patternFill>
    </fill>
    <fill>
      <patternFill patternType="solid">
        <fgColor rgb="FFF1CDCD"/>
        <bgColor indexed="64"/>
      </patternFill>
    </fill>
    <fill>
      <patternFill patternType="solid">
        <fgColor rgb="FFC83537"/>
        <bgColor indexed="64"/>
      </patternFill>
    </fill>
    <fill>
      <patternFill patternType="solid">
        <fgColor theme="0"/>
        <bgColor indexed="64"/>
      </patternFill>
    </fill>
    <fill>
      <patternFill patternType="solid">
        <fgColor rgb="FFF9EBEB"/>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rgb="FFEAEAEA"/>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BFBFBF"/>
      </left>
      <right style="medium">
        <color rgb="FFBFBFBF"/>
      </right>
      <top/>
      <bottom/>
      <diagonal/>
    </border>
    <border>
      <left style="medium">
        <color rgb="FFBFBFBF"/>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right style="thin">
        <color rgb="FFC83537"/>
      </right>
      <top/>
      <bottom/>
      <diagonal/>
    </border>
    <border>
      <left style="thin">
        <color rgb="FFC83537"/>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auto="1"/>
      </bottom>
      <diagonal/>
    </border>
    <border>
      <left/>
      <right style="thin">
        <color rgb="FF000000"/>
      </right>
      <top style="thin">
        <color rgb="FF000000"/>
      </top>
      <bottom style="thin">
        <color auto="1"/>
      </bottom>
      <diagonal/>
    </border>
    <border>
      <left/>
      <right style="thin">
        <color theme="4"/>
      </right>
      <top style="thin">
        <color auto="1"/>
      </top>
      <bottom/>
      <diagonal/>
    </border>
    <border>
      <left/>
      <right style="thin">
        <color theme="4"/>
      </right>
      <top/>
      <bottom/>
      <diagonal/>
    </border>
    <border>
      <left style="thin">
        <color theme="4"/>
      </left>
      <right style="thin">
        <color theme="4"/>
      </right>
      <top/>
      <bottom style="thin">
        <color auto="1"/>
      </bottom>
      <diagonal/>
    </border>
    <border>
      <left style="thin">
        <color theme="4"/>
      </left>
      <right style="thin">
        <color theme="4"/>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theme="4"/>
      </right>
      <top/>
      <bottom style="thin">
        <color indexed="64"/>
      </bottom>
      <diagonal/>
    </border>
    <border>
      <left/>
      <right/>
      <top style="thin">
        <color indexed="64"/>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4">
    <xf numFmtId="0" fontId="0" fillId="0" borderId="0"/>
    <xf numFmtId="0" fontId="6" fillId="0" borderId="0"/>
    <xf numFmtId="0" fontId="6" fillId="0" borderId="0"/>
    <xf numFmtId="0" fontId="36" fillId="0" borderId="0" applyNumberFormat="0" applyFill="0" applyBorder="0" applyAlignment="0" applyProtection="0"/>
  </cellStyleXfs>
  <cellXfs count="218">
    <xf numFmtId="0" fontId="0" fillId="0" borderId="0" xfId="0"/>
    <xf numFmtId="0" fontId="0" fillId="0" borderId="0" xfId="0" applyAlignment="1">
      <alignment wrapText="1"/>
    </xf>
    <xf numFmtId="0" fontId="1" fillId="0" borderId="0" xfId="0" applyFont="1"/>
    <xf numFmtId="0" fontId="7" fillId="0" borderId="0" xfId="0" applyFont="1"/>
    <xf numFmtId="0" fontId="8" fillId="0" borderId="0" xfId="0" applyFont="1"/>
    <xf numFmtId="0" fontId="8" fillId="0" borderId="4" xfId="0" applyFont="1" applyBorder="1"/>
    <xf numFmtId="0" fontId="8" fillId="0" borderId="9" xfId="0" applyFont="1" applyBorder="1" applyAlignment="1">
      <alignment horizontal="left" vertical="center" wrapText="1" indent="1"/>
    </xf>
    <xf numFmtId="0" fontId="8" fillId="0" borderId="1" xfId="0" applyFont="1" applyBorder="1" applyAlignment="1">
      <alignment horizontal="left" vertical="top" wrapText="1" indent="1"/>
    </xf>
    <xf numFmtId="0" fontId="8" fillId="5" borderId="1" xfId="0" applyFont="1" applyFill="1" applyBorder="1" applyAlignment="1">
      <alignment horizontal="left" vertical="top" wrapText="1" indent="1"/>
    </xf>
    <xf numFmtId="0" fontId="7" fillId="6"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8" fillId="0" borderId="1" xfId="0" applyFont="1" applyBorder="1" applyAlignment="1">
      <alignment horizontal="left" vertical="center" wrapText="1" indent="1"/>
    </xf>
    <xf numFmtId="0" fontId="13" fillId="2" borderId="0" xfId="0" applyFont="1" applyFill="1" applyAlignment="1">
      <alignment horizontal="left" vertical="center"/>
    </xf>
    <xf numFmtId="0" fontId="16" fillId="2" borderId="0" xfId="0" applyFont="1" applyFill="1" applyAlignment="1">
      <alignment horizontal="left" vertical="center" wrapText="1"/>
    </xf>
    <xf numFmtId="0" fontId="17" fillId="2" borderId="0" xfId="0" applyFont="1" applyFill="1" applyAlignment="1">
      <alignment horizontal="center" vertical="center" textRotation="90" wrapText="1"/>
    </xf>
    <xf numFmtId="0" fontId="13" fillId="3" borderId="0" xfId="0" applyFont="1" applyFill="1" applyAlignment="1">
      <alignment vertical="center"/>
    </xf>
    <xf numFmtId="0" fontId="20" fillId="3" borderId="0" xfId="0" applyFont="1" applyFill="1" applyAlignment="1">
      <alignment vertical="center"/>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4" borderId="1" xfId="0" applyFont="1" applyFill="1" applyBorder="1" applyAlignment="1">
      <alignment horizontal="left" vertical="center"/>
    </xf>
    <xf numFmtId="0" fontId="8" fillId="4" borderId="1" xfId="0" applyFont="1" applyFill="1" applyBorder="1" applyAlignment="1">
      <alignment horizontal="left" vertical="center"/>
    </xf>
    <xf numFmtId="0" fontId="10" fillId="7" borderId="1" xfId="0" applyFont="1" applyFill="1" applyBorder="1" applyAlignment="1">
      <alignment horizontal="left" vertical="center" wrapText="1"/>
    </xf>
    <xf numFmtId="0" fontId="10" fillId="7" borderId="12" xfId="0" applyFont="1" applyFill="1" applyBorder="1" applyAlignment="1">
      <alignment horizontal="center" vertical="center" wrapText="1"/>
    </xf>
    <xf numFmtId="0" fontId="15" fillId="6" borderId="0" xfId="0" applyFont="1" applyFill="1" applyAlignment="1">
      <alignment horizontal="left" vertical="center" wrapText="1"/>
    </xf>
    <xf numFmtId="0" fontId="21" fillId="6" borderId="0" xfId="0" applyFont="1" applyFill="1" applyAlignment="1">
      <alignment horizontal="left" vertical="center" wrapText="1"/>
    </xf>
    <xf numFmtId="0" fontId="10" fillId="7" borderId="13"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5" fillId="6" borderId="20" xfId="0" applyFont="1" applyFill="1" applyBorder="1" applyAlignment="1">
      <alignment horizontal="left" vertical="center" wrapText="1"/>
    </xf>
    <xf numFmtId="0" fontId="19" fillId="0" borderId="20" xfId="0" applyFont="1" applyBorder="1" applyAlignment="1" applyProtection="1">
      <alignment horizontal="left" vertical="center" wrapText="1"/>
      <protection locked="0"/>
    </xf>
    <xf numFmtId="0" fontId="8" fillId="3" borderId="0" xfId="0" applyFont="1" applyFill="1" applyAlignment="1">
      <alignment vertical="center"/>
    </xf>
    <xf numFmtId="0" fontId="15" fillId="6" borderId="28" xfId="0" applyFont="1" applyFill="1" applyBorder="1" applyAlignment="1">
      <alignment horizontal="left" vertical="center" wrapText="1"/>
    </xf>
    <xf numFmtId="0" fontId="13" fillId="3" borderId="29" xfId="0" applyFont="1" applyFill="1" applyBorder="1" applyAlignment="1">
      <alignment vertical="center"/>
    </xf>
    <xf numFmtId="0" fontId="19" fillId="0" borderId="29" xfId="0" applyFont="1" applyBorder="1" applyAlignment="1" applyProtection="1">
      <alignment horizontal="left" vertical="center" wrapText="1"/>
      <protection locked="0"/>
    </xf>
    <xf numFmtId="0" fontId="13" fillId="2" borderId="29" xfId="0" applyFont="1" applyFill="1" applyBorder="1" applyAlignment="1">
      <alignment horizontal="left" vertical="center"/>
    </xf>
    <xf numFmtId="0" fontId="10" fillId="2" borderId="0" xfId="0" applyFont="1" applyFill="1" applyAlignment="1">
      <alignment horizontal="left" vertical="center" indent="1"/>
    </xf>
    <xf numFmtId="0" fontId="10" fillId="3" borderId="0" xfId="0" applyFont="1" applyFill="1" applyAlignment="1">
      <alignment horizontal="left" vertical="center" indent="1"/>
    </xf>
    <xf numFmtId="0" fontId="8" fillId="0" borderId="19" xfId="0" applyFont="1" applyBorder="1" applyAlignment="1">
      <alignment horizontal="left" vertical="center" indent="1"/>
    </xf>
    <xf numFmtId="0" fontId="18" fillId="0" borderId="31" xfId="0" applyFont="1" applyBorder="1" applyAlignment="1">
      <alignment horizontal="left" vertical="center" wrapText="1" indent="1"/>
    </xf>
    <xf numFmtId="0" fontId="3" fillId="0" borderId="0" xfId="0" applyFont="1" applyAlignment="1" applyProtection="1">
      <alignment horizontal="left" vertical="center" wrapText="1" indent="1"/>
      <protection locked="0"/>
    </xf>
    <xf numFmtId="0" fontId="4" fillId="0" borderId="20" xfId="0" applyFont="1" applyBorder="1" applyAlignment="1">
      <alignment horizontal="left" vertical="center" indent="1"/>
    </xf>
    <xf numFmtId="0" fontId="0" fillId="0" borderId="20" xfId="0" applyBorder="1" applyAlignment="1">
      <alignment horizontal="left" indent="1"/>
    </xf>
    <xf numFmtId="0" fontId="0" fillId="0" borderId="0" xfId="0" applyAlignment="1">
      <alignment horizontal="left" indent="1"/>
    </xf>
    <xf numFmtId="0" fontId="8" fillId="0" borderId="21" xfId="0" applyFont="1" applyBorder="1" applyAlignment="1">
      <alignment horizontal="left" vertical="center" indent="1"/>
    </xf>
    <xf numFmtId="0" fontId="18" fillId="0" borderId="30" xfId="0" applyFont="1" applyBorder="1" applyAlignment="1">
      <alignment horizontal="left" vertical="center" wrapText="1" indent="1"/>
    </xf>
    <xf numFmtId="0" fontId="3" fillId="0" borderId="22" xfId="0" applyFont="1" applyBorder="1" applyAlignment="1" applyProtection="1">
      <alignment horizontal="left" vertical="center" wrapText="1" indent="1"/>
      <protection locked="0"/>
    </xf>
    <xf numFmtId="0" fontId="0" fillId="0" borderId="23" xfId="0" applyBorder="1" applyAlignment="1">
      <alignment horizontal="left" indent="1"/>
    </xf>
    <xf numFmtId="0" fontId="22" fillId="0" borderId="31" xfId="0" applyFont="1" applyBorder="1" applyAlignment="1">
      <alignment horizontal="left" vertical="center" wrapText="1" indent="1"/>
    </xf>
    <xf numFmtId="0" fontId="8" fillId="0" borderId="31" xfId="0" applyFont="1" applyBorder="1" applyAlignment="1">
      <alignment horizontal="left" vertical="center" wrapText="1" indent="1"/>
    </xf>
    <xf numFmtId="0" fontId="22" fillId="0" borderId="31" xfId="1" applyFont="1" applyBorder="1" applyAlignment="1">
      <alignment horizontal="left" vertical="center" wrapText="1" indent="1"/>
    </xf>
    <xf numFmtId="0" fontId="18" fillId="0" borderId="31" xfId="1" applyFont="1" applyBorder="1" applyAlignment="1">
      <alignment horizontal="left" vertical="center" wrapText="1" indent="1"/>
    </xf>
    <xf numFmtId="0" fontId="22" fillId="0" borderId="31" xfId="2" applyFont="1" applyBorder="1" applyAlignment="1">
      <alignment horizontal="left" vertical="center" wrapText="1" indent="1"/>
    </xf>
    <xf numFmtId="0" fontId="13" fillId="2" borderId="19" xfId="0" applyFont="1" applyFill="1" applyBorder="1" applyAlignment="1">
      <alignment horizontal="left" vertical="center" indent="1"/>
    </xf>
    <xf numFmtId="0" fontId="13" fillId="3" borderId="19" xfId="0" applyFont="1" applyFill="1" applyBorder="1" applyAlignment="1">
      <alignment horizontal="left" vertical="center" indent="1"/>
    </xf>
    <xf numFmtId="0" fontId="18" fillId="0" borderId="0" xfId="0" applyFont="1" applyAlignment="1">
      <alignment horizontal="left" vertical="center" wrapText="1" indent="1"/>
    </xf>
    <xf numFmtId="0" fontId="18" fillId="0" borderId="22" xfId="0" applyFont="1" applyBorder="1" applyAlignment="1">
      <alignment horizontal="left" vertical="center" wrapText="1" indent="1"/>
    </xf>
    <xf numFmtId="0" fontId="8" fillId="0" borderId="0" xfId="0" applyFont="1" applyAlignment="1">
      <alignment horizontal="left" indent="1"/>
    </xf>
    <xf numFmtId="0" fontId="7" fillId="0" borderId="10" xfId="0" applyFont="1" applyBorder="1" applyAlignment="1">
      <alignment horizontal="left" vertical="center" wrapText="1" indent="1"/>
    </xf>
    <xf numFmtId="0" fontId="8" fillId="0" borderId="0" xfId="0" applyFont="1" applyAlignment="1">
      <alignment horizontal="left" wrapText="1" indent="1"/>
    </xf>
    <xf numFmtId="0" fontId="7" fillId="0" borderId="0" xfId="0" applyFont="1" applyAlignment="1">
      <alignment horizontal="left" indent="1"/>
    </xf>
    <xf numFmtId="0" fontId="13" fillId="7" borderId="2" xfId="0" applyFont="1" applyFill="1" applyBorder="1" applyAlignment="1">
      <alignment horizontal="left" vertical="center" wrapText="1" indent="1"/>
    </xf>
    <xf numFmtId="0" fontId="12" fillId="0" borderId="2" xfId="0" applyFont="1" applyBorder="1" applyAlignment="1">
      <alignment horizontal="left" vertical="center" wrapText="1" indent="1"/>
    </xf>
    <xf numFmtId="0" fontId="12" fillId="6" borderId="2" xfId="0" applyFont="1" applyFill="1" applyBorder="1" applyAlignment="1">
      <alignment horizontal="left" vertical="center" wrapText="1" indent="1"/>
    </xf>
    <xf numFmtId="0" fontId="7" fillId="0" borderId="0" xfId="0" applyFont="1" applyAlignment="1">
      <alignment horizontal="right" vertical="center" indent="1"/>
    </xf>
    <xf numFmtId="0" fontId="9" fillId="7" borderId="14" xfId="0" applyFont="1" applyFill="1" applyBorder="1" applyAlignment="1">
      <alignment horizontal="left" vertical="center" wrapText="1" indent="1"/>
    </xf>
    <xf numFmtId="0" fontId="10" fillId="7" borderId="15" xfId="0" applyFont="1" applyFill="1" applyBorder="1" applyAlignment="1">
      <alignment horizontal="left" vertical="center" wrapText="1" indent="1"/>
    </xf>
    <xf numFmtId="0" fontId="10" fillId="7" borderId="16" xfId="0" applyFont="1" applyFill="1" applyBorder="1" applyAlignment="1">
      <alignment horizontal="left" vertical="center" wrapText="1" indent="1"/>
    </xf>
    <xf numFmtId="0" fontId="7" fillId="6" borderId="0" xfId="0" applyFont="1" applyFill="1" applyAlignment="1">
      <alignment horizontal="left" indent="1"/>
    </xf>
    <xf numFmtId="0" fontId="8" fillId="6" borderId="0" xfId="0" applyFont="1" applyFill="1" applyAlignment="1">
      <alignment horizontal="left" indent="1"/>
    </xf>
    <xf numFmtId="0" fontId="10" fillId="7" borderId="17" xfId="0" applyFont="1" applyFill="1" applyBorder="1" applyAlignment="1">
      <alignment horizontal="left" vertical="center" indent="1"/>
    </xf>
    <xf numFmtId="0" fontId="10" fillId="7" borderId="18" xfId="0" applyFont="1" applyFill="1" applyBorder="1" applyAlignment="1">
      <alignment horizontal="left" vertical="center" indent="1"/>
    </xf>
    <xf numFmtId="0" fontId="10" fillId="7" borderId="14" xfId="0" applyFont="1" applyFill="1" applyBorder="1" applyAlignment="1">
      <alignment horizontal="left" vertical="center" indent="1"/>
    </xf>
    <xf numFmtId="0" fontId="10" fillId="7" borderId="16" xfId="0" applyFont="1" applyFill="1" applyBorder="1" applyAlignment="1">
      <alignment horizontal="left" vertical="center" indent="1"/>
    </xf>
    <xf numFmtId="0" fontId="0" fillId="6" borderId="0" xfId="0" applyFill="1" applyAlignment="1">
      <alignment horizontal="left" indent="1"/>
    </xf>
    <xf numFmtId="0" fontId="10" fillId="7" borderId="1" xfId="0" applyFont="1" applyFill="1" applyBorder="1" applyAlignment="1">
      <alignment horizontal="left" vertical="center" wrapText="1" indent="1"/>
    </xf>
    <xf numFmtId="0" fontId="7" fillId="6" borderId="11" xfId="0" applyFont="1" applyFill="1" applyBorder="1" applyAlignment="1">
      <alignment horizontal="left" vertical="center" indent="1"/>
    </xf>
    <xf numFmtId="0" fontId="7" fillId="6" borderId="12" xfId="0" applyFont="1" applyFill="1" applyBorder="1" applyAlignment="1">
      <alignment horizontal="left" vertical="center" wrapText="1" indent="1"/>
    </xf>
    <xf numFmtId="0" fontId="23" fillId="6" borderId="12" xfId="0" applyFont="1" applyFill="1" applyBorder="1" applyAlignment="1">
      <alignment horizontal="left" vertical="center" wrapText="1" indent="1"/>
    </xf>
    <xf numFmtId="0" fontId="5" fillId="6" borderId="12" xfId="0" applyFont="1" applyFill="1" applyBorder="1" applyAlignment="1">
      <alignment horizontal="left" vertical="center" wrapText="1" indent="1"/>
    </xf>
    <xf numFmtId="0" fontId="24" fillId="6" borderId="13" xfId="0" applyFont="1" applyFill="1" applyBorder="1" applyAlignment="1">
      <alignment horizontal="left" vertical="center" wrapText="1" indent="1"/>
    </xf>
    <xf numFmtId="0" fontId="10" fillId="3" borderId="11" xfId="0" applyFont="1" applyFill="1" applyBorder="1" applyAlignment="1">
      <alignment horizontal="left" vertical="center" indent="1"/>
    </xf>
    <xf numFmtId="0" fontId="2" fillId="3" borderId="12" xfId="0" applyFont="1" applyFill="1" applyBorder="1" applyAlignment="1">
      <alignment horizontal="left" vertical="center" indent="1"/>
    </xf>
    <xf numFmtId="0" fontId="2" fillId="3" borderId="13" xfId="0" applyFont="1" applyFill="1" applyBorder="1" applyAlignment="1">
      <alignment horizontal="left" vertical="center" indent="1"/>
    </xf>
    <xf numFmtId="0" fontId="10" fillId="3" borderId="21" xfId="0" applyFont="1" applyFill="1" applyBorder="1" applyAlignment="1">
      <alignment horizontal="left" vertical="center" indent="1"/>
    </xf>
    <xf numFmtId="0" fontId="11" fillId="0" borderId="0" xfId="0" applyFont="1"/>
    <xf numFmtId="0" fontId="11" fillId="0" borderId="0" xfId="0" applyFont="1" applyAlignment="1">
      <alignment wrapText="1"/>
    </xf>
    <xf numFmtId="0" fontId="14" fillId="8" borderId="32" xfId="0" applyFont="1" applyFill="1" applyBorder="1" applyAlignment="1">
      <alignment horizontal="left" vertical="top" wrapText="1" indent="1"/>
    </xf>
    <xf numFmtId="0" fontId="8" fillId="0" borderId="19" xfId="0" applyFont="1" applyBorder="1" applyAlignment="1">
      <alignment horizontal="left" vertical="top" wrapText="1" indent="1"/>
    </xf>
    <xf numFmtId="0" fontId="8" fillId="10" borderId="0" xfId="0" applyFont="1" applyFill="1" applyAlignment="1">
      <alignment horizontal="left" indent="1"/>
    </xf>
    <xf numFmtId="0" fontId="7" fillId="10" borderId="0" xfId="0" applyFont="1" applyFill="1" applyAlignment="1">
      <alignment horizontal="left" indent="1"/>
    </xf>
    <xf numFmtId="0" fontId="10" fillId="3" borderId="22" xfId="0" applyFont="1" applyFill="1" applyBorder="1" applyAlignment="1">
      <alignment horizontal="left" vertical="center" indent="1"/>
    </xf>
    <xf numFmtId="0" fontId="21" fillId="6" borderId="0" xfId="0" applyFont="1" applyFill="1" applyAlignment="1">
      <alignment horizontal="center" vertical="center" wrapText="1"/>
    </xf>
    <xf numFmtId="0" fontId="10" fillId="3" borderId="12" xfId="0" applyFont="1" applyFill="1" applyBorder="1" applyAlignment="1">
      <alignment vertical="center"/>
    </xf>
    <xf numFmtId="0" fontId="10" fillId="3" borderId="13" xfId="0" applyFont="1" applyFill="1" applyBorder="1" applyAlignment="1">
      <alignment vertical="center"/>
    </xf>
    <xf numFmtId="0" fontId="10" fillId="3" borderId="22" xfId="0" applyFont="1" applyFill="1" applyBorder="1" applyAlignment="1">
      <alignment vertical="center"/>
    </xf>
    <xf numFmtId="0" fontId="10" fillId="3" borderId="23" xfId="0" applyFont="1" applyFill="1" applyBorder="1" applyAlignment="1">
      <alignment vertical="center"/>
    </xf>
    <xf numFmtId="0" fontId="7" fillId="6" borderId="12" xfId="0" applyFont="1" applyFill="1" applyBorder="1" applyAlignment="1">
      <alignment vertical="center"/>
    </xf>
    <xf numFmtId="0" fontId="7" fillId="6" borderId="13" xfId="0" applyFont="1" applyFill="1" applyBorder="1" applyAlignment="1">
      <alignment vertical="center"/>
    </xf>
    <xf numFmtId="0" fontId="8" fillId="8" borderId="0" xfId="0" applyFont="1" applyFill="1"/>
    <xf numFmtId="0" fontId="0" fillId="8" borderId="0" xfId="0" applyFill="1"/>
    <xf numFmtId="0" fontId="8" fillId="8" borderId="36" xfId="0" applyFont="1" applyFill="1" applyBorder="1"/>
    <xf numFmtId="0" fontId="8" fillId="8" borderId="19" xfId="0" applyFont="1" applyFill="1" applyBorder="1"/>
    <xf numFmtId="0" fontId="8" fillId="8" borderId="21" xfId="0" applyFont="1" applyFill="1" applyBorder="1"/>
    <xf numFmtId="0" fontId="0" fillId="8" borderId="37" xfId="0" applyFill="1" applyBorder="1"/>
    <xf numFmtId="0" fontId="0" fillId="8" borderId="20" xfId="0" applyFill="1" applyBorder="1"/>
    <xf numFmtId="0" fontId="8" fillId="8" borderId="22" xfId="0" applyFont="1" applyFill="1" applyBorder="1"/>
    <xf numFmtId="0" fontId="0" fillId="8" borderId="22" xfId="0" applyFill="1" applyBorder="1"/>
    <xf numFmtId="0" fontId="0" fillId="8" borderId="23" xfId="0" applyFill="1" applyBorder="1"/>
    <xf numFmtId="0" fontId="25" fillId="0" borderId="0" xfId="0" applyFont="1"/>
    <xf numFmtId="0" fontId="18" fillId="9" borderId="1" xfId="0" applyFont="1" applyFill="1" applyBorder="1" applyAlignment="1">
      <alignment horizontal="center" vertical="center" wrapText="1"/>
    </xf>
    <xf numFmtId="0" fontId="25" fillId="0" borderId="0" xfId="0" applyFont="1" applyAlignment="1">
      <alignment wrapText="1"/>
    </xf>
    <xf numFmtId="0" fontId="18" fillId="0" borderId="0" xfId="0" applyFont="1" applyAlignment="1">
      <alignment vertical="top" wrapText="1"/>
    </xf>
    <xf numFmtId="0" fontId="18" fillId="0" borderId="1" xfId="0" applyFont="1" applyBorder="1" applyAlignment="1">
      <alignment horizontal="left" vertical="top" wrapText="1" indent="1"/>
    </xf>
    <xf numFmtId="0" fontId="19" fillId="0" borderId="0" xfId="0" applyFont="1" applyAlignment="1" applyProtection="1">
      <alignment horizontal="left" vertical="center" wrapText="1" indent="1"/>
      <protection locked="0"/>
    </xf>
    <xf numFmtId="0" fontId="8" fillId="0" borderId="0" xfId="0" applyFont="1" applyAlignment="1">
      <alignment horizontal="left" vertical="center" wrapText="1" indent="1"/>
    </xf>
    <xf numFmtId="0" fontId="8" fillId="0" borderId="0" xfId="0" applyFont="1" applyAlignment="1">
      <alignment horizontal="left" vertical="center" indent="1"/>
    </xf>
    <xf numFmtId="0" fontId="8" fillId="0" borderId="22" xfId="0" applyFont="1" applyBorder="1" applyAlignment="1">
      <alignment horizontal="left" vertical="center" indent="1"/>
    </xf>
    <xf numFmtId="0" fontId="19" fillId="0" borderId="22" xfId="0" applyFont="1" applyBorder="1" applyAlignment="1" applyProtection="1">
      <alignment horizontal="left" vertical="center" wrapText="1" indent="1"/>
      <protection locked="0"/>
    </xf>
    <xf numFmtId="0" fontId="28" fillId="0" borderId="0" xfId="0" applyFont="1"/>
    <xf numFmtId="0" fontId="18" fillId="0" borderId="0" xfId="0" applyFont="1"/>
    <xf numFmtId="0" fontId="29" fillId="0" borderId="0" xfId="0" applyFont="1"/>
    <xf numFmtId="0" fontId="18" fillId="0" borderId="0" xfId="0" applyFont="1" applyAlignment="1">
      <alignment horizontal="left" indent="1"/>
    </xf>
    <xf numFmtId="0" fontId="10" fillId="7" borderId="14" xfId="0" applyFont="1" applyFill="1" applyBorder="1" applyAlignment="1">
      <alignment horizontal="center" vertical="center" wrapText="1"/>
    </xf>
    <xf numFmtId="0" fontId="10" fillId="7" borderId="0" xfId="0" applyFont="1" applyFill="1" applyAlignment="1">
      <alignment horizontal="left" vertical="center" wrapText="1" indent="1"/>
    </xf>
    <xf numFmtId="0" fontId="10" fillId="3" borderId="0" xfId="0" applyFont="1" applyFill="1" applyAlignment="1">
      <alignment vertical="center"/>
    </xf>
    <xf numFmtId="0" fontId="31" fillId="2" borderId="29" xfId="0" applyFont="1" applyFill="1" applyBorder="1" applyAlignment="1">
      <alignment horizontal="left" vertical="center" wrapText="1"/>
    </xf>
    <xf numFmtId="0" fontId="19" fillId="0" borderId="38" xfId="0" applyFont="1" applyBorder="1" applyAlignment="1" applyProtection="1">
      <alignment horizontal="left" vertical="center" wrapText="1"/>
      <protection locked="0"/>
    </xf>
    <xf numFmtId="0" fontId="19" fillId="0" borderId="23" xfId="0" applyFont="1" applyBorder="1" applyAlignment="1" applyProtection="1">
      <alignment horizontal="left" vertical="center" wrapText="1"/>
      <protection locked="0"/>
    </xf>
    <xf numFmtId="0" fontId="0" fillId="8" borderId="36" xfId="0" applyFill="1" applyBorder="1"/>
    <xf numFmtId="0" fontId="0" fillId="8" borderId="39" xfId="0" applyFill="1" applyBorder="1"/>
    <xf numFmtId="0" fontId="0" fillId="8" borderId="19" xfId="0" applyFill="1" applyBorder="1"/>
    <xf numFmtId="0" fontId="0" fillId="8" borderId="21" xfId="0" applyFill="1" applyBorder="1"/>
    <xf numFmtId="0" fontId="10" fillId="3" borderId="12" xfId="0" applyFont="1" applyFill="1" applyBorder="1" applyAlignment="1">
      <alignment horizontal="left" vertical="center" indent="1"/>
    </xf>
    <xf numFmtId="0" fontId="7" fillId="6" borderId="12" xfId="0" applyFont="1" applyFill="1" applyBorder="1" applyAlignment="1">
      <alignment horizontal="left" vertical="center" indent="1"/>
    </xf>
    <xf numFmtId="0" fontId="0" fillId="8" borderId="0" xfId="0" applyFill="1" applyAlignment="1">
      <alignment horizontal="left" indent="1"/>
    </xf>
    <xf numFmtId="0" fontId="0" fillId="8" borderId="20" xfId="0" applyFill="1" applyBorder="1" applyAlignment="1">
      <alignment horizontal="left" indent="1"/>
    </xf>
    <xf numFmtId="0" fontId="0" fillId="6" borderId="20" xfId="0" applyFill="1" applyBorder="1" applyAlignment="1">
      <alignment horizontal="left" indent="1"/>
    </xf>
    <xf numFmtId="0" fontId="10" fillId="7" borderId="20" xfId="0" applyFont="1" applyFill="1" applyBorder="1" applyAlignment="1">
      <alignment horizontal="left" vertical="center" indent="1"/>
    </xf>
    <xf numFmtId="0" fontId="0" fillId="6" borderId="19" xfId="0" applyFill="1" applyBorder="1" applyAlignment="1">
      <alignment horizontal="left" indent="1"/>
    </xf>
    <xf numFmtId="0" fontId="0" fillId="8" borderId="20" xfId="0" applyFill="1" applyBorder="1" applyAlignment="1">
      <alignment horizontal="left" indent="6"/>
    </xf>
    <xf numFmtId="0" fontId="0" fillId="6" borderId="20" xfId="0" applyFill="1" applyBorder="1" applyAlignment="1">
      <alignment horizontal="left" indent="6"/>
    </xf>
    <xf numFmtId="0" fontId="0" fillId="0" borderId="20" xfId="0" applyBorder="1" applyAlignment="1">
      <alignment horizontal="left" indent="6"/>
    </xf>
    <xf numFmtId="0" fontId="19" fillId="0" borderId="0" xfId="0" applyFont="1" applyAlignment="1">
      <alignment horizontal="left" vertical="center" wrapText="1" indent="1"/>
    </xf>
    <xf numFmtId="0" fontId="19" fillId="0" borderId="22" xfId="0" applyFont="1" applyBorder="1" applyAlignment="1">
      <alignment horizontal="left" vertical="center" wrapText="1" indent="1"/>
    </xf>
    <xf numFmtId="0" fontId="0" fillId="0" borderId="0" xfId="0" applyAlignment="1">
      <alignment horizontal="center"/>
    </xf>
    <xf numFmtId="0" fontId="1" fillId="8" borderId="1" xfId="0" applyFont="1" applyFill="1" applyBorder="1" applyAlignment="1">
      <alignment horizontal="center"/>
    </xf>
    <xf numFmtId="0" fontId="33" fillId="8" borderId="1" xfId="0" applyFont="1" applyFill="1" applyBorder="1"/>
    <xf numFmtId="0" fontId="33" fillId="8" borderId="1" xfId="0" applyFont="1" applyFill="1" applyBorder="1" applyAlignment="1">
      <alignment wrapText="1"/>
    </xf>
    <xf numFmtId="0" fontId="33" fillId="8" borderId="1" xfId="0" applyFont="1" applyFill="1" applyBorder="1" applyAlignment="1">
      <alignment horizontal="center"/>
    </xf>
    <xf numFmtId="0" fontId="1" fillId="8" borderId="0" xfId="0" applyFont="1" applyFill="1"/>
    <xf numFmtId="0" fontId="0" fillId="9" borderId="1" xfId="0" applyFill="1" applyBorder="1" applyAlignment="1">
      <alignment horizontal="center"/>
    </xf>
    <xf numFmtId="0" fontId="0" fillId="9" borderId="1" xfId="0" applyFill="1" applyBorder="1" applyAlignment="1">
      <alignment wrapText="1"/>
    </xf>
    <xf numFmtId="0" fontId="34" fillId="9" borderId="1" xfId="0" applyFont="1" applyFill="1" applyBorder="1" applyAlignment="1">
      <alignment horizontal="left" vertical="center" wrapText="1" readingOrder="1"/>
    </xf>
    <xf numFmtId="0" fontId="0" fillId="0" borderId="1" xfId="0" applyBorder="1" applyAlignment="1">
      <alignment horizontal="center"/>
    </xf>
    <xf numFmtId="0" fontId="0" fillId="0" borderId="1" xfId="0" applyBorder="1"/>
    <xf numFmtId="0" fontId="0" fillId="9" borderId="1" xfId="0" applyFill="1" applyBorder="1"/>
    <xf numFmtId="0" fontId="19" fillId="0" borderId="20" xfId="0" applyFont="1" applyBorder="1" applyAlignment="1">
      <alignment horizontal="left" vertical="center" wrapText="1"/>
    </xf>
    <xf numFmtId="0" fontId="19" fillId="0" borderId="29" xfId="0" applyFont="1" applyBorder="1" applyAlignment="1">
      <alignment horizontal="left" vertical="center" wrapText="1"/>
    </xf>
    <xf numFmtId="0" fontId="7" fillId="10" borderId="0" xfId="0" applyFont="1" applyFill="1" applyAlignment="1">
      <alignment horizontal="left" wrapText="1" indent="1"/>
    </xf>
    <xf numFmtId="0" fontId="8" fillId="10" borderId="0" xfId="0" applyFont="1" applyFill="1" applyAlignment="1">
      <alignment horizontal="left" wrapText="1" indent="1"/>
    </xf>
    <xf numFmtId="15" fontId="0" fillId="9" borderId="1" xfId="0" applyNumberFormat="1" applyFill="1" applyBorder="1" applyAlignment="1">
      <alignment wrapText="1"/>
    </xf>
    <xf numFmtId="0" fontId="35" fillId="0" borderId="0" xfId="0" applyFont="1"/>
    <xf numFmtId="0" fontId="0" fillId="12" borderId="0" xfId="0" applyFill="1"/>
    <xf numFmtId="0" fontId="0" fillId="0" borderId="37" xfId="0" applyBorder="1"/>
    <xf numFmtId="0" fontId="0" fillId="0" borderId="20" xfId="0" applyBorder="1"/>
    <xf numFmtId="0" fontId="8" fillId="0" borderId="35" xfId="0" applyFont="1" applyBorder="1" applyAlignment="1">
      <alignment horizontal="left" vertical="top" wrapText="1"/>
    </xf>
    <xf numFmtId="0" fontId="8" fillId="0" borderId="0" xfId="0" applyFont="1" applyAlignment="1">
      <alignment horizontal="left" vertical="top" wrapText="1"/>
    </xf>
    <xf numFmtId="0" fontId="8" fillId="0" borderId="0" xfId="0" applyFont="1" applyAlignment="1" applyProtection="1">
      <alignment horizontal="left" vertical="center" wrapText="1" indent="1"/>
      <protection locked="0"/>
    </xf>
    <xf numFmtId="0" fontId="8" fillId="0" borderId="11" xfId="0" applyFont="1" applyBorder="1" applyAlignment="1">
      <alignment horizontal="left" vertical="center" wrapText="1" indent="1"/>
    </xf>
    <xf numFmtId="0" fontId="8" fillId="0" borderId="13" xfId="0" applyFont="1" applyBorder="1" applyAlignment="1">
      <alignment horizontal="left" vertical="center" wrapText="1" indent="1"/>
    </xf>
    <xf numFmtId="0" fontId="13" fillId="7" borderId="24" xfId="0" applyFont="1" applyFill="1" applyBorder="1" applyAlignment="1">
      <alignment horizontal="left" vertical="center" wrapText="1" indent="1"/>
    </xf>
    <xf numFmtId="0" fontId="13" fillId="7" borderId="25" xfId="0" applyFont="1" applyFill="1" applyBorder="1" applyAlignment="1">
      <alignment horizontal="left" vertical="center" wrapText="1" indent="1"/>
    </xf>
    <xf numFmtId="0" fontId="8" fillId="0" borderId="24" xfId="0" applyFont="1" applyBorder="1" applyAlignment="1">
      <alignment horizontal="left" vertical="center" wrapText="1" indent="1"/>
    </xf>
    <xf numFmtId="0" fontId="8" fillId="0" borderId="25" xfId="0" applyFont="1" applyBorder="1" applyAlignment="1">
      <alignment horizontal="left" vertical="center" wrapText="1" indent="1"/>
    </xf>
    <xf numFmtId="0" fontId="8" fillId="0" borderId="26" xfId="0" applyFont="1" applyBorder="1" applyAlignment="1" applyProtection="1">
      <alignment horizontal="left" vertical="center" wrapText="1" indent="1"/>
      <protection locked="0"/>
    </xf>
    <xf numFmtId="0" fontId="8" fillId="0" borderId="27" xfId="0" applyFont="1" applyBorder="1" applyAlignment="1" applyProtection="1">
      <alignment horizontal="left" vertical="center" indent="1"/>
      <protection locked="0"/>
    </xf>
    <xf numFmtId="0" fontId="36" fillId="0" borderId="11" xfId="3" applyBorder="1" applyAlignment="1">
      <alignment horizontal="left" vertical="center" wrapText="1" indent="1"/>
    </xf>
    <xf numFmtId="0" fontId="8" fillId="0" borderId="43" xfId="0" applyFont="1" applyBorder="1" applyAlignment="1">
      <alignment horizontal="left" wrapText="1"/>
    </xf>
    <xf numFmtId="0" fontId="8" fillId="0" borderId="44" xfId="0" applyFont="1" applyBorder="1" applyAlignment="1">
      <alignment horizontal="left" wrapText="1"/>
    </xf>
    <xf numFmtId="0" fontId="8" fillId="0" borderId="45" xfId="0" applyFont="1" applyBorder="1" applyAlignment="1">
      <alignment horizontal="left" wrapText="1"/>
    </xf>
    <xf numFmtId="0" fontId="8" fillId="0" borderId="33" xfId="0" applyFont="1" applyBorder="1" applyAlignment="1">
      <alignment horizontal="left" vertical="top" wrapText="1"/>
    </xf>
    <xf numFmtId="0" fontId="8" fillId="0" borderId="34" xfId="0" applyFont="1" applyBorder="1" applyAlignment="1">
      <alignment horizontal="left" vertical="top" wrapText="1"/>
    </xf>
    <xf numFmtId="0" fontId="10" fillId="7" borderId="11"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8" fillId="0" borderId="1" xfId="0" applyFont="1" applyBorder="1" applyAlignment="1">
      <alignment horizontal="left" vertical="top" wrapText="1" indent="1"/>
    </xf>
    <xf numFmtId="0" fontId="18" fillId="9"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0" borderId="1" xfId="0" applyFont="1" applyBorder="1" applyAlignment="1">
      <alignment horizontal="left" vertical="center" wrapText="1" indent="1"/>
    </xf>
    <xf numFmtId="0" fontId="18" fillId="0" borderId="1" xfId="0" applyFont="1" applyBorder="1" applyAlignment="1">
      <alignment horizontal="left" vertical="center" wrapText="1" indent="1"/>
    </xf>
    <xf numFmtId="0" fontId="18" fillId="5" borderId="1" xfId="0" applyFont="1" applyFill="1" applyBorder="1" applyAlignment="1">
      <alignment horizontal="left" vertical="top" wrapText="1" indent="1"/>
    </xf>
    <xf numFmtId="0" fontId="18" fillId="0" borderId="1" xfId="0" applyFont="1" applyBorder="1" applyAlignment="1">
      <alignment horizontal="left" vertical="top" wrapText="1" indent="1"/>
    </xf>
    <xf numFmtId="0" fontId="8" fillId="5" borderId="1" xfId="0" applyFont="1" applyFill="1" applyBorder="1" applyAlignment="1">
      <alignment horizontal="left" vertical="top" wrapText="1" indent="1"/>
    </xf>
    <xf numFmtId="0" fontId="8" fillId="0" borderId="33" xfId="0" applyFont="1" applyBorder="1" applyAlignment="1">
      <alignment horizontal="left" vertical="top" wrapText="1" indent="1"/>
    </xf>
    <xf numFmtId="0" fontId="8" fillId="0" borderId="34" xfId="0" applyFont="1" applyBorder="1" applyAlignment="1">
      <alignment horizontal="left" vertical="top" wrapText="1" indent="1"/>
    </xf>
    <xf numFmtId="0" fontId="10" fillId="7" borderId="1" xfId="0" applyFont="1" applyFill="1" applyBorder="1" applyAlignment="1">
      <alignment horizontal="center" vertical="center" wrapText="1"/>
    </xf>
    <xf numFmtId="0" fontId="11" fillId="0" borderId="0" xfId="0" applyFont="1"/>
    <xf numFmtId="0" fontId="8" fillId="6" borderId="3" xfId="0" applyFont="1" applyFill="1" applyBorder="1"/>
    <xf numFmtId="0" fontId="8" fillId="6" borderId="4" xfId="0" applyFont="1" applyFill="1" applyBorder="1"/>
    <xf numFmtId="0" fontId="8" fillId="6" borderId="5" xfId="0" applyFont="1" applyFill="1" applyBorder="1"/>
    <xf numFmtId="0" fontId="8" fillId="6" borderId="6" xfId="0" applyFont="1" applyFill="1" applyBorder="1"/>
    <xf numFmtId="0" fontId="8" fillId="6" borderId="7" xfId="0" applyFont="1" applyFill="1" applyBorder="1"/>
    <xf numFmtId="0" fontId="8" fillId="6" borderId="8" xfId="0" applyFont="1" applyFill="1" applyBorder="1"/>
    <xf numFmtId="0" fontId="8" fillId="0" borderId="0" xfId="0" applyFont="1" applyAlignment="1">
      <alignment horizontal="center" wrapText="1"/>
    </xf>
    <xf numFmtId="0" fontId="10" fillId="3" borderId="12" xfId="0" applyFont="1" applyFill="1" applyBorder="1" applyAlignment="1">
      <alignment horizontal="left" vertical="center" indent="1"/>
    </xf>
    <xf numFmtId="0" fontId="7" fillId="6" borderId="12" xfId="0" applyFont="1" applyFill="1" applyBorder="1" applyAlignment="1">
      <alignment horizontal="left" vertical="center" indent="1"/>
    </xf>
    <xf numFmtId="0" fontId="27" fillId="6" borderId="11" xfId="0" applyFont="1" applyFill="1" applyBorder="1" applyAlignment="1">
      <alignment horizontal="left" vertical="center" wrapText="1" indent="1"/>
    </xf>
    <xf numFmtId="0" fontId="27" fillId="6" borderId="12" xfId="0" applyFont="1" applyFill="1" applyBorder="1" applyAlignment="1">
      <alignment horizontal="left" vertical="center" wrapText="1" indent="1"/>
    </xf>
    <xf numFmtId="0" fontId="27" fillId="6" borderId="13" xfId="0" applyFont="1" applyFill="1" applyBorder="1" applyAlignment="1">
      <alignment horizontal="left" vertical="center" wrapText="1" indent="1"/>
    </xf>
    <xf numFmtId="0" fontId="30" fillId="11" borderId="11" xfId="0" applyFont="1" applyFill="1" applyBorder="1" applyAlignment="1">
      <alignment horizontal="center" vertical="center" wrapText="1"/>
    </xf>
    <xf numFmtId="0" fontId="26" fillId="11" borderId="12" xfId="0" applyFont="1" applyFill="1" applyBorder="1" applyAlignment="1">
      <alignment horizontal="center" vertical="center" wrapText="1"/>
    </xf>
    <xf numFmtId="0" fontId="26" fillId="11" borderId="13" xfId="0" applyFont="1" applyFill="1" applyBorder="1" applyAlignment="1">
      <alignment horizontal="center" vertical="center" wrapText="1"/>
    </xf>
    <xf numFmtId="0" fontId="8" fillId="0" borderId="22" xfId="0" applyFont="1" applyBorder="1" applyAlignment="1">
      <alignment vertical="center" wrapText="1"/>
    </xf>
    <xf numFmtId="0" fontId="32" fillId="7" borderId="40" xfId="0" applyFont="1" applyFill="1" applyBorder="1" applyAlignment="1">
      <alignment horizontal="center"/>
    </xf>
    <xf numFmtId="0" fontId="32" fillId="7" borderId="41" xfId="0" applyFont="1" applyFill="1" applyBorder="1" applyAlignment="1">
      <alignment horizontal="center"/>
    </xf>
    <xf numFmtId="0" fontId="32" fillId="7" borderId="42" xfId="0" applyFont="1" applyFill="1" applyBorder="1" applyAlignment="1">
      <alignment horizontal="center"/>
    </xf>
  </cellXfs>
  <cellStyles count="4">
    <cellStyle name="Hyperlink" xfId="3" builtinId="8"/>
    <cellStyle name="Normal" xfId="0" builtinId="0"/>
    <cellStyle name="Normal 2" xfId="2" xr:uid="{00000000-0005-0000-0000-000001000000}"/>
    <cellStyle name="Normal 3" xfId="1" xr:uid="{00000000-0005-0000-0000-000002000000}"/>
  </cellStyles>
  <dxfs count="12581">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alignment horizontal="left" textRotation="0" wrapText="0" indent="1" justifyLastLine="0" shrinkToFit="0" readingOrder="0"/>
    </dxf>
    <dxf>
      <border diagonalUp="0" diagonalDown="0" outline="0">
        <left/>
        <right/>
        <top/>
        <bottom/>
      </border>
    </dxf>
    <dxf>
      <fill>
        <patternFill patternType="solid">
          <fgColor indexed="64"/>
          <bgColor rgb="FFF1CDCD"/>
        </patternFill>
      </fill>
      <alignment horizontal="left" vertical="bottom" textRotation="0" wrapText="0" indent="1" justifyLastLine="0" shrinkToFit="0" readingOrder="0"/>
    </dxf>
    <dxf>
      <border diagonalUp="0" diagonalDown="0" outline="0">
        <left/>
        <right/>
        <top/>
        <bottom/>
      </border>
    </dxf>
    <dxf>
      <alignment horizontal="left" textRotation="0" wrapText="0" indent="1" justifyLastLine="0" shrinkToFit="0" readingOrder="0"/>
    </dxf>
    <dxf>
      <border diagonalUp="0" diagonalDown="0" outline="0">
        <left/>
        <right/>
        <top/>
        <bottom/>
      </border>
    </dxf>
    <dxf>
      <alignment horizontal="left" textRotation="0" wrapText="0" indent="1" justifyLastLine="0" shrinkToFit="0" readingOrder="0"/>
      <border diagonalUp="0" diagonalDown="0">
        <left style="thin">
          <color auto="1"/>
        </left>
        <right/>
        <top/>
        <bottom/>
        <vertical style="thin">
          <color auto="1"/>
        </vertical>
        <horizontal/>
      </border>
    </dxf>
    <dxf>
      <border diagonalUp="0" diagonalDown="0" outline="0">
        <left/>
        <right/>
        <top/>
        <bottom/>
      </border>
    </dxf>
    <dxf>
      <alignment horizontal="left" textRotation="0" wrapText="0" indent="1" justifyLastLine="0" shrinkToFit="0" readingOrder="0"/>
      <border diagonalUp="0" diagonalDown="0">
        <left/>
        <right style="thin">
          <color auto="1"/>
        </right>
        <top/>
        <bottom/>
        <vertical style="thin">
          <color auto="1"/>
        </vertical>
        <horizontal/>
      </border>
    </dxf>
    <dxf>
      <border diagonalUp="0" diagonalDown="0" outline="0">
        <left/>
        <right/>
        <top/>
        <bottom/>
      </border>
    </dxf>
    <dxf>
      <alignment horizontal="left" textRotation="0" wrapText="0" indent="1" justifyLastLine="0" shrinkToFit="0" readingOrder="0"/>
      <border diagonalUp="0" diagonalDown="0">
        <left/>
        <right style="thin">
          <color auto="1"/>
        </right>
        <top/>
        <bottom/>
        <vertical style="thin">
          <color auto="1"/>
        </vertical>
        <horizontal/>
      </border>
    </dxf>
    <dxf>
      <alignment horizontal="left" textRotation="0" wrapText="0" indent="1" justifyLastLine="0" shrinkToFit="0" readingOrder="0"/>
      <border diagonalUp="0" diagonalDown="0" outline="0">
        <left/>
        <right/>
        <top/>
        <bottom/>
      </border>
    </dxf>
    <dxf>
      <alignment horizontal="left" textRotation="0" wrapText="0" indent="1" justifyLastLine="0" shrinkToFit="0" readingOrder="0"/>
    </dxf>
    <dxf>
      <alignment horizontal="left" textRotation="0" wrapText="0" indent="1" justifyLastLine="0" shrinkToFit="0" readingOrder="0"/>
    </dxf>
    <dxf>
      <font>
        <strike val="0"/>
        <outline val="0"/>
        <shadow val="0"/>
        <u val="none"/>
        <vertAlign val="baseline"/>
        <sz val="11"/>
        <name val="Century Gothic"/>
        <scheme val="none"/>
      </font>
      <alignment horizontal="left" textRotation="0" indent="1" justifyLastLine="0" shrinkToFit="0" readingOrder="0"/>
    </dxf>
    <dxf>
      <border diagonalUp="0" diagonalDown="0" outline="0">
        <left/>
        <right/>
        <top/>
        <bottom/>
      </border>
    </dxf>
    <dxf>
      <font>
        <strike val="0"/>
        <outline val="0"/>
        <shadow val="0"/>
        <u val="none"/>
        <vertAlign val="baseline"/>
        <sz val="11"/>
        <name val="Century Gothic"/>
        <scheme val="none"/>
      </font>
      <alignment horizontal="left" textRotation="0" indent="1" justifyLastLine="0" shrinkToFit="0" readingOrder="0"/>
    </dxf>
    <dxf>
      <border diagonalUp="0" diagonalDown="0" outline="0">
        <left/>
        <right/>
        <top/>
        <bottom/>
      </border>
    </dxf>
    <dxf>
      <font>
        <strike val="0"/>
        <outline val="0"/>
        <shadow val="0"/>
        <u val="none"/>
        <vertAlign val="baseline"/>
        <sz val="11"/>
        <name val="Century Gothic"/>
        <scheme val="none"/>
      </font>
      <alignment horizontal="left" textRotation="0" indent="1" justifyLastLine="0" shrinkToFit="0" readingOrder="0"/>
    </dxf>
    <dxf>
      <border diagonalUp="0" diagonalDown="0" outline="0">
        <left/>
        <right/>
        <top/>
        <bottom/>
      </border>
    </dxf>
    <dxf>
      <border diagonalUp="0" diagonalDown="0" outline="0">
        <left/>
        <right/>
        <top/>
        <bottom/>
      </border>
    </dxf>
    <dxf>
      <font>
        <strike val="0"/>
        <outline val="0"/>
        <shadow val="0"/>
        <u val="none"/>
        <vertAlign val="baseline"/>
        <sz val="11"/>
        <name val="Century Gothic"/>
        <scheme val="none"/>
      </font>
      <alignment horizontal="left" textRotation="0" indent="1" justifyLastLine="0" shrinkToFit="0" readingOrder="0"/>
    </dxf>
    <dxf>
      <border diagonalUp="0" diagonalDown="0" outline="0">
        <left/>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entury Gothic"/>
        <scheme val="none"/>
      </font>
      <alignment horizontal="left" textRotation="0" indent="1" justifyLastLine="0" shrinkToFit="0" readingOrder="0"/>
    </dxf>
    <dxf>
      <font>
        <strike val="0"/>
        <outline val="0"/>
        <shadow val="0"/>
        <u val="none"/>
        <vertAlign val="baseline"/>
        <sz val="11"/>
        <name val="Century Gothic"/>
        <scheme val="none"/>
      </font>
      <alignment horizontal="left" textRotation="0" indent="1" justifyLastLine="0" shrinkToFit="0" readingOrder="0"/>
    </dxf>
  </dxfs>
  <tableStyles count="0" defaultTableStyle="TableStyleMedium2" defaultPivotStyle="PivotStyleLight16"/>
  <colors>
    <mruColors>
      <color rgb="FF1E185F"/>
      <color rgb="FFEAEAEA"/>
      <color rgb="FFC83537"/>
      <color rgb="FFF1CDCD"/>
      <color rgb="FFF9EBEB"/>
      <color rgb="FFF7E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56.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57.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58.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59.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60.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61.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62.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C44-42CB-A813-360132E6E2DE}"/>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C44-42CB-A813-360132E6E2DE}"/>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C44-42CB-A813-360132E6E2DE}"/>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C44-42CB-A813-360132E6E2DE}"/>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C44-42CB-A813-360132E6E2D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6C44-42CB-A813-360132E6E2DE}"/>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6C44-42CB-A813-360132E6E2DE}"/>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DAF-49EC-813F-620C9DC50B5F}"/>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DAF-49EC-813F-620C9DC50B5F}"/>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DAF-49EC-813F-620C9DC50B5F}"/>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DAF-49EC-813F-620C9DC50B5F}"/>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DAF-49EC-813F-620C9DC50B5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6DAF-49EC-813F-620C9DC50B5F}"/>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6DAF-49EC-813F-620C9DC50B5F}"/>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1'!$AQ$31</c:f>
              <c:strCache>
                <c:ptCount val="1"/>
                <c:pt idx="0">
                  <c:v>HIS - Current status Breakdown </c:v>
                </c:pt>
              </c:strCache>
            </c:strRef>
          </c:tx>
          <c:spPr>
            <a:solidFill>
              <a:schemeClr val="accent1"/>
            </a:solidFill>
            <a:ln>
              <a:noFill/>
            </a:ln>
            <a:effectLst/>
          </c:spPr>
          <c:invertIfNegative val="0"/>
          <c:cat>
            <c:strRef>
              <c:f>'HIS Assessment 1'!$AR$32:$AR$44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B9BE-45A6-9EA1-C97414943CAB}"/>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B9BE-45A6-9EA1-C97414943CAB}"/>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1'!$AQ$46</c:f>
              <c:strCache>
                <c:ptCount val="1"/>
                <c:pt idx="0">
                  <c:v>HIS - Goal status breakdown</c:v>
                </c:pt>
              </c:strCache>
            </c:strRef>
          </c:tx>
          <c:spPr>
            <a:solidFill>
              <a:schemeClr val="accent1"/>
            </a:solidFill>
            <a:ln>
              <a:noFill/>
            </a:ln>
            <a:effectLst/>
          </c:spPr>
          <c:invertIfNegative val="0"/>
          <c:cat>
            <c:strRef>
              <c:f>'HIS Assessment 1'!$AR$47:$AR$59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764E-4D83-940E-40771B4FE83C}"/>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2'!$AQ$16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011-4D95-B3A8-CF142F309005}"/>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011-4D95-B3A8-CF142F309005}"/>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011-4D95-B3A8-CF142F309005}"/>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011-4D95-B3A8-CF142F309005}"/>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011-4D95-B3A8-CF142F30900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2'!$AR$17:$AR$21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2'!$AQ$17:$AQ$21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5011-4D95-B3A8-CF142F309005}"/>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2'!$AR$17:$AR$21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2'!$AR$17:$AR$21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5011-4D95-B3A8-CF142F309005}"/>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2'!$AQ$23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B4C-444F-85DF-546CACBEF53D}"/>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B4C-444F-85DF-546CACBEF53D}"/>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B4C-444F-85DF-546CACBEF53D}"/>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B4C-444F-85DF-546CACBEF53D}"/>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B4C-444F-85DF-546CACBEF53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2'!$AR$24:$AR$28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2'!$AQ$24:$AQ$28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FB4C-444F-85DF-546CACBEF53D}"/>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2'!$AR$24:$AR$28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2'!$AR$24:$AR$28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FB4C-444F-85DF-546CACBEF53D}"/>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2'!$AQ$31</c:f>
              <c:strCache>
                <c:ptCount val="1"/>
                <c:pt idx="0">
                  <c:v>HIS - Current status Breakdown </c:v>
                </c:pt>
              </c:strCache>
            </c:strRef>
          </c:tx>
          <c:spPr>
            <a:solidFill>
              <a:schemeClr val="accent1"/>
            </a:solidFill>
            <a:ln>
              <a:noFill/>
            </a:ln>
            <a:effectLst/>
          </c:spPr>
          <c:invertIfNegative val="0"/>
          <c:cat>
            <c:strRef>
              <c:f>'HIS Assessment 2'!$AR$32:$AR$44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2'!$AQ$32:$AQ$44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BEA2-476C-8260-86E6294E17D9}"/>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2'!$AR$31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2'!$AR$32:$AR$44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2'!$AR$32:$AR$44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BEA2-476C-8260-86E6294E17D9}"/>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2'!$AQ$46</c:f>
              <c:strCache>
                <c:ptCount val="1"/>
                <c:pt idx="0">
                  <c:v>HIS - Goal status breakdown</c:v>
                </c:pt>
              </c:strCache>
            </c:strRef>
          </c:tx>
          <c:spPr>
            <a:solidFill>
              <a:schemeClr val="accent1"/>
            </a:solidFill>
            <a:ln>
              <a:noFill/>
            </a:ln>
            <a:effectLst/>
          </c:spPr>
          <c:invertIfNegative val="0"/>
          <c:cat>
            <c:strRef>
              <c:f>'HIS Assessment 2'!$AR$47:$AR$59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2'!$AQ$47:$AQ$59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930E-423E-83D6-3E93907CDF73}"/>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3'!$AQ$16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2D4-465F-92AD-4648B32E1540}"/>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2D4-465F-92AD-4648B32E1540}"/>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2D4-465F-92AD-4648B32E1540}"/>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2D4-465F-92AD-4648B32E1540}"/>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2D4-465F-92AD-4648B32E154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3'!$AR$17:$AR$21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3'!$AQ$17:$AQ$21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22D4-465F-92AD-4648B32E1540}"/>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3'!$AR$17:$AR$21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3'!$AR$17:$AR$21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22D4-465F-92AD-4648B32E1540}"/>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3'!$AQ$23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006-479F-B648-92F59CB35D8C}"/>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006-479F-B648-92F59CB35D8C}"/>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006-479F-B648-92F59CB35D8C}"/>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006-479F-B648-92F59CB35D8C}"/>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006-479F-B648-92F59CB35D8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3'!$AR$24:$AR$28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3'!$AQ$24:$AQ$28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C006-479F-B648-92F59CB35D8C}"/>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3'!$AR$24:$AR$28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3'!$AR$24:$AR$28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C006-479F-B648-92F59CB35D8C}"/>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3'!$AQ$31</c:f>
              <c:strCache>
                <c:ptCount val="1"/>
                <c:pt idx="0">
                  <c:v>HIS - Current status Breakdown </c:v>
                </c:pt>
              </c:strCache>
            </c:strRef>
          </c:tx>
          <c:spPr>
            <a:solidFill>
              <a:schemeClr val="accent1"/>
            </a:solidFill>
            <a:ln>
              <a:noFill/>
            </a:ln>
            <a:effectLst/>
          </c:spPr>
          <c:invertIfNegative val="0"/>
          <c:cat>
            <c:strRef>
              <c:f>'HIS Assessment 3'!$AR$32:$AR$44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3'!$AQ$32:$AQ$44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5FCA-49DA-A1A9-4BC5FB36076E}"/>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3'!$AR$31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3'!$AR$32:$AR$44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3'!$AR$32:$AR$44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5FCA-49DA-A1A9-4BC5FB36076E}"/>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3'!$AQ$46</c:f>
              <c:strCache>
                <c:ptCount val="1"/>
                <c:pt idx="0">
                  <c:v>HIS - Goal status breakdown</c:v>
                </c:pt>
              </c:strCache>
            </c:strRef>
          </c:tx>
          <c:spPr>
            <a:solidFill>
              <a:schemeClr val="accent1"/>
            </a:solidFill>
            <a:ln>
              <a:noFill/>
            </a:ln>
            <a:effectLst/>
          </c:spPr>
          <c:invertIfNegative val="0"/>
          <c:cat>
            <c:strRef>
              <c:f>'HIS Assessment 3'!$AR$47:$AR$59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3'!$AQ$47:$AQ$59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FFCC-4FF7-A6EE-A9F4E6924CD2}"/>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4'!$AQ$16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ADA-4290-97FE-4AA0F100FA8B}"/>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ADA-4290-97FE-4AA0F100FA8B}"/>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ADA-4290-97FE-4AA0F100FA8B}"/>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ADA-4290-97FE-4AA0F100FA8B}"/>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ADA-4290-97FE-4AA0F100FA8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4'!$AR$17:$AR$21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4'!$AQ$17:$AQ$21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EADA-4290-97FE-4AA0F100FA8B}"/>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4'!$AR$17:$AR$21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4'!$AR$17:$AR$21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EADA-4290-97FE-4AA0F100FA8B}"/>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4'!$AQ$23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308-4629-8DAF-C063E7C51236}"/>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308-4629-8DAF-C063E7C51236}"/>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308-4629-8DAF-C063E7C51236}"/>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308-4629-8DAF-C063E7C51236}"/>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308-4629-8DAF-C063E7C5123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4'!$AR$24:$AR$28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4'!$AQ$24:$AQ$28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A308-4629-8DAF-C063E7C51236}"/>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4'!$AR$24:$AR$28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4'!$AR$24:$AR$28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A308-4629-8DAF-C063E7C51236}"/>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4'!$AQ$31</c:f>
              <c:strCache>
                <c:ptCount val="1"/>
                <c:pt idx="0">
                  <c:v>HIS - Current status Breakdown </c:v>
                </c:pt>
              </c:strCache>
            </c:strRef>
          </c:tx>
          <c:spPr>
            <a:solidFill>
              <a:schemeClr val="accent1"/>
            </a:solidFill>
            <a:ln>
              <a:noFill/>
            </a:ln>
            <a:effectLst/>
          </c:spPr>
          <c:invertIfNegative val="0"/>
          <c:cat>
            <c:strRef>
              <c:f>'HIS Assessment 4'!$AR$32:$AR$44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4'!$AQ$32:$AQ$44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3C51-4AF8-B08E-733B10630945}"/>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4'!$AR$31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4'!$AR$32:$AR$44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4'!$AR$32:$AR$44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3C51-4AF8-B08E-733B10630945}"/>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4'!$AQ$46</c:f>
              <c:strCache>
                <c:ptCount val="1"/>
                <c:pt idx="0">
                  <c:v>HIS - Goal status breakdown</c:v>
                </c:pt>
              </c:strCache>
            </c:strRef>
          </c:tx>
          <c:spPr>
            <a:solidFill>
              <a:schemeClr val="accent1"/>
            </a:solidFill>
            <a:ln>
              <a:noFill/>
            </a:ln>
            <a:effectLst/>
          </c:spPr>
          <c:invertIfNegative val="0"/>
          <c:cat>
            <c:strRef>
              <c:f>'HIS Assessment 4'!$AR$47:$AR$59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4'!$AQ$47:$AQ$59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8BC9-4017-9BCE-FBDE9A7CE462}"/>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5'!$AQ$16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56E-459F-AA17-F15FD6E43D61}"/>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56E-459F-AA17-F15FD6E43D61}"/>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56E-459F-AA17-F15FD6E43D61}"/>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56E-459F-AA17-F15FD6E43D61}"/>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56E-459F-AA17-F15FD6E43D6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5'!$AR$17:$AR$21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5'!$AQ$17:$AQ$21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C56E-459F-AA17-F15FD6E43D61}"/>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5'!$AR$17:$AR$21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5'!$AR$17:$AR$21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C56E-459F-AA17-F15FD6E43D61}"/>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5'!$AQ$23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42E-4C17-B83B-0F83C8D434FC}"/>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42E-4C17-B83B-0F83C8D434FC}"/>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42E-4C17-B83B-0F83C8D434FC}"/>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42E-4C17-B83B-0F83C8D434FC}"/>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42E-4C17-B83B-0F83C8D434F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5'!$AR$24:$AR$28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5'!$AQ$24:$AQ$28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E42E-4C17-B83B-0F83C8D434FC}"/>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5'!$AR$24:$AR$28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5'!$AR$24:$AR$28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E42E-4C17-B83B-0F83C8D434FC}"/>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5'!$AQ$31</c:f>
              <c:strCache>
                <c:ptCount val="1"/>
                <c:pt idx="0">
                  <c:v>HIS - Current status Breakdown </c:v>
                </c:pt>
              </c:strCache>
            </c:strRef>
          </c:tx>
          <c:spPr>
            <a:solidFill>
              <a:schemeClr val="accent1"/>
            </a:solidFill>
            <a:ln>
              <a:noFill/>
            </a:ln>
            <a:effectLst/>
          </c:spPr>
          <c:invertIfNegative val="0"/>
          <c:cat>
            <c:strRef>
              <c:f>'HIS Assessment 5'!$AR$32:$AR$44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5'!$AQ$32:$AQ$44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2466-42EB-BD20-49A17C46362D}"/>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5'!$AR$31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5'!$AR$32:$AR$44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5'!$AR$32:$AR$44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2466-42EB-BD20-49A17C46362D}"/>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5'!$AQ$46</c:f>
              <c:strCache>
                <c:ptCount val="1"/>
                <c:pt idx="0">
                  <c:v>HIS - Goal status breakdown</c:v>
                </c:pt>
              </c:strCache>
            </c:strRef>
          </c:tx>
          <c:spPr>
            <a:solidFill>
              <a:schemeClr val="accent1"/>
            </a:solidFill>
            <a:ln>
              <a:noFill/>
            </a:ln>
            <a:effectLst/>
          </c:spPr>
          <c:invertIfNegative val="0"/>
          <c:cat>
            <c:strRef>
              <c:f>'HIS Assessment 5'!$AR$47:$AR$59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5'!$AQ$47:$AQ$59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6362-4508-8013-6C92F79B418B}"/>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6'!$AQ$16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65-4EB3-A687-FF6459DFE304}"/>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65-4EB3-A687-FF6459DFE304}"/>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65-4EB3-A687-FF6459DFE304}"/>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65-4EB3-A687-FF6459DFE304}"/>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65-4EB3-A687-FF6459DFE30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6'!$AR$17:$AR$21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6'!$AQ$17:$AQ$21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5765-4EB3-A687-FF6459DFE304}"/>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6'!$AR$17:$AR$21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6'!$AR$17:$AR$21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5765-4EB3-A687-FF6459DFE304}"/>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6'!$AQ$23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68A-4609-A8C0-2B2E761DB381}"/>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68A-4609-A8C0-2B2E761DB381}"/>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68A-4609-A8C0-2B2E761DB381}"/>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68A-4609-A8C0-2B2E761DB381}"/>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68A-4609-A8C0-2B2E761DB38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6'!$AR$24:$AR$28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6'!$AQ$24:$AQ$28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868A-4609-A8C0-2B2E761DB381}"/>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6'!$AR$24:$AR$28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6'!$AR$24:$AR$28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868A-4609-A8C0-2B2E761DB381}"/>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6'!$AQ$31</c:f>
              <c:strCache>
                <c:ptCount val="1"/>
                <c:pt idx="0">
                  <c:v>HIS - Current status Breakdown </c:v>
                </c:pt>
              </c:strCache>
            </c:strRef>
          </c:tx>
          <c:spPr>
            <a:solidFill>
              <a:schemeClr val="accent1"/>
            </a:solidFill>
            <a:ln>
              <a:noFill/>
            </a:ln>
            <a:effectLst/>
          </c:spPr>
          <c:invertIfNegative val="0"/>
          <c:cat>
            <c:strRef>
              <c:f>'HIS Assessment 6'!$AR$32:$AR$44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6'!$AQ$32:$AQ$44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B9DA-4CDE-AE14-246170B8CE0A}"/>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6'!$AR$31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6'!$AR$32:$AR$44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6'!$AR$32:$AR$44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B9DA-4CDE-AE14-246170B8CE0A}"/>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6'!$AQ$46</c:f>
              <c:strCache>
                <c:ptCount val="1"/>
                <c:pt idx="0">
                  <c:v>HIS - Goal status breakdown</c:v>
                </c:pt>
              </c:strCache>
            </c:strRef>
          </c:tx>
          <c:spPr>
            <a:solidFill>
              <a:schemeClr val="accent1"/>
            </a:solidFill>
            <a:ln>
              <a:noFill/>
            </a:ln>
            <a:effectLst/>
          </c:spPr>
          <c:invertIfNegative val="0"/>
          <c:cat>
            <c:strRef>
              <c:f>'HIS Assessment 6'!$AR$47:$AR$59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6'!$AQ$47:$AQ$59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0AD-41B2-90AF-744A735F078A}"/>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7'!$AQ$16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5BB-46B2-A854-32AC17DE043B}"/>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5BB-46B2-A854-32AC17DE043B}"/>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5BB-46B2-A854-32AC17DE043B}"/>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5BB-46B2-A854-32AC17DE043B}"/>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5BB-46B2-A854-32AC17DE043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7'!$AR$17:$AR$21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7'!$AQ$17:$AQ$21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B5BB-46B2-A854-32AC17DE043B}"/>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7'!$AR$17:$AR$21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7'!$AR$17:$AR$21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B5BB-46B2-A854-32AC17DE043B}"/>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7'!$AQ$23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CB3-44D9-A811-2FE6A5AA0DAC}"/>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CB3-44D9-A811-2FE6A5AA0DAC}"/>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CB3-44D9-A811-2FE6A5AA0DAC}"/>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CB3-44D9-A811-2FE6A5AA0DAC}"/>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CB3-44D9-A811-2FE6A5AA0DA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7'!$AR$24:$AR$28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7'!$AQ$24:$AQ$28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6CB3-44D9-A811-2FE6A5AA0DAC}"/>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7'!$AR$24:$AR$28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7'!$AR$24:$AR$28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6CB3-44D9-A811-2FE6A5AA0DAC}"/>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7'!$AQ$31</c:f>
              <c:strCache>
                <c:ptCount val="1"/>
                <c:pt idx="0">
                  <c:v>HIS - Current status Breakdown </c:v>
                </c:pt>
              </c:strCache>
            </c:strRef>
          </c:tx>
          <c:spPr>
            <a:solidFill>
              <a:schemeClr val="accent1"/>
            </a:solidFill>
            <a:ln>
              <a:noFill/>
            </a:ln>
            <a:effectLst/>
          </c:spPr>
          <c:invertIfNegative val="0"/>
          <c:cat>
            <c:strRef>
              <c:f>'HIS Assessment 7'!$AR$32:$AR$44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7'!$AQ$32:$AQ$44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D535-4C51-A267-257B14E4A0E8}"/>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7'!$AR$31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7'!$AR$32:$AR$44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7'!$AR$32:$AR$44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D535-4C51-A267-257B14E4A0E8}"/>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7'!$AQ$46</c:f>
              <c:strCache>
                <c:ptCount val="1"/>
                <c:pt idx="0">
                  <c:v>HIS - Goal status breakdown</c:v>
                </c:pt>
              </c:strCache>
            </c:strRef>
          </c:tx>
          <c:spPr>
            <a:solidFill>
              <a:schemeClr val="accent1"/>
            </a:solidFill>
            <a:ln>
              <a:noFill/>
            </a:ln>
            <a:effectLst/>
          </c:spPr>
          <c:invertIfNegative val="0"/>
          <c:cat>
            <c:strRef>
              <c:f>'HIS Assessment 7'!$AR$47:$AR$59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7'!$AQ$47:$AQ$59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5000-4C44-B3CE-81BD9BE975EA}"/>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8'!$AQ$16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3DC-4C8C-B3DB-9952308F45CB}"/>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3DC-4C8C-B3DB-9952308F45CB}"/>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3DC-4C8C-B3DB-9952308F45CB}"/>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3DC-4C8C-B3DB-9952308F45CB}"/>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3DC-4C8C-B3DB-9952308F45C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8'!$AR$17:$AR$21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8'!$AQ$17:$AQ$21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E3DC-4C8C-B3DB-9952308F45CB}"/>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8'!$AR$17:$AR$21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8'!$AR$17:$AR$21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E3DC-4C8C-B3DB-9952308F45CB}"/>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8'!$AQ$23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29D-404C-8F97-C362CE710709}"/>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29D-404C-8F97-C362CE710709}"/>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29D-404C-8F97-C362CE710709}"/>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29D-404C-8F97-C362CE710709}"/>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29D-404C-8F97-C362CE71070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8'!$AR$24:$AR$28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8'!$AQ$24:$AQ$28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829D-404C-8F97-C362CE710709}"/>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8'!$AR$24:$AR$28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8'!$AR$24:$AR$28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829D-404C-8F97-C362CE710709}"/>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8'!$AQ$31</c:f>
              <c:strCache>
                <c:ptCount val="1"/>
                <c:pt idx="0">
                  <c:v>HIS - Current status Breakdown </c:v>
                </c:pt>
              </c:strCache>
            </c:strRef>
          </c:tx>
          <c:spPr>
            <a:solidFill>
              <a:schemeClr val="accent1"/>
            </a:solidFill>
            <a:ln>
              <a:noFill/>
            </a:ln>
            <a:effectLst/>
          </c:spPr>
          <c:invertIfNegative val="0"/>
          <c:cat>
            <c:strRef>
              <c:f>'HIS Assessment 8'!$AR$32:$AR$44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8'!$AQ$32:$AQ$44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7085-495B-BA43-480A5E7F9D45}"/>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8'!$AR$31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8'!$AR$32:$AR$44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8'!$AR$32:$AR$44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7085-495B-BA43-480A5E7F9D45}"/>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8'!$AQ$46</c:f>
              <c:strCache>
                <c:ptCount val="1"/>
                <c:pt idx="0">
                  <c:v>HIS - Goal status breakdown</c:v>
                </c:pt>
              </c:strCache>
            </c:strRef>
          </c:tx>
          <c:spPr>
            <a:solidFill>
              <a:schemeClr val="accent1"/>
            </a:solidFill>
            <a:ln>
              <a:noFill/>
            </a:ln>
            <a:effectLst/>
          </c:spPr>
          <c:invertIfNegative val="0"/>
          <c:cat>
            <c:strRef>
              <c:f>'HIS Assessment 8'!$AR$47:$AR$59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8'!$AQ$47:$AQ$59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2F1-4BD9-B673-FDBED35DA153}"/>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9'!$AQ$16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B80-4A5C-978D-932649BE46BF}"/>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B80-4A5C-978D-932649BE46BF}"/>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B80-4A5C-978D-932649BE46BF}"/>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B80-4A5C-978D-932649BE46BF}"/>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B80-4A5C-978D-932649BE46B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9'!$AR$17:$AR$21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9'!$AQ$17:$AQ$21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5B80-4A5C-978D-932649BE46BF}"/>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9'!$AR$17:$AR$21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9'!$AR$17:$AR$21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5B80-4A5C-978D-932649BE46BF}"/>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9'!$AQ$23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C41-4478-8676-B808B11BF2BA}"/>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C41-4478-8676-B808B11BF2BA}"/>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C41-4478-8676-B808B11BF2BA}"/>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C41-4478-8676-B808B11BF2BA}"/>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C41-4478-8676-B808B11BF2B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9'!$AR$24:$AR$28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9'!$AQ$24:$AQ$28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8C41-4478-8676-B808B11BF2BA}"/>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9'!$AR$24:$AR$28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9'!$AR$24:$AR$28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8C41-4478-8676-B808B11BF2BA}"/>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9'!$AQ$31</c:f>
              <c:strCache>
                <c:ptCount val="1"/>
                <c:pt idx="0">
                  <c:v>HIS - Current status Breakdown </c:v>
                </c:pt>
              </c:strCache>
            </c:strRef>
          </c:tx>
          <c:spPr>
            <a:solidFill>
              <a:schemeClr val="accent1"/>
            </a:solidFill>
            <a:ln>
              <a:noFill/>
            </a:ln>
            <a:effectLst/>
          </c:spPr>
          <c:invertIfNegative val="0"/>
          <c:cat>
            <c:strRef>
              <c:f>'HIS Assessment 9'!$AR$32:$AR$44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9'!$AQ$32:$AQ$44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687B-483E-B95E-0041C37D63C9}"/>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9'!$AR$31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9'!$AR$32:$AR$44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9'!$AR$32:$AR$44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687B-483E-B95E-0041C37D63C9}"/>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9'!$AQ$46</c:f>
              <c:strCache>
                <c:ptCount val="1"/>
                <c:pt idx="0">
                  <c:v>HIS - Goal status breakdown</c:v>
                </c:pt>
              </c:strCache>
            </c:strRef>
          </c:tx>
          <c:spPr>
            <a:solidFill>
              <a:schemeClr val="accent1"/>
            </a:solidFill>
            <a:ln>
              <a:noFill/>
            </a:ln>
            <a:effectLst/>
          </c:spPr>
          <c:invertIfNegative val="0"/>
          <c:cat>
            <c:strRef>
              <c:f>'HIS Assessment 9'!$AR$47:$AR$59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9'!$AQ$47:$AQ$59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A77-4CB6-B1E3-CBE36362DAEA}"/>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10'!$AQ$16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860-4F63-8691-2F543A879AAF}"/>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860-4F63-8691-2F543A879AAF}"/>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860-4F63-8691-2F543A879AAF}"/>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860-4F63-8691-2F543A879AAF}"/>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860-4F63-8691-2F543A879AA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10'!$AR$17:$AR$21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10'!$AQ$17:$AQ$21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1860-4F63-8691-2F543A879AAF}"/>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10'!$AR$17:$AR$21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10'!$AR$17:$AR$21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1860-4F63-8691-2F543A879AAF}"/>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10'!$AQ$23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34D-45BB-97C9-03DCBE76823C}"/>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34D-45BB-97C9-03DCBE76823C}"/>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34D-45BB-97C9-03DCBE76823C}"/>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34D-45BB-97C9-03DCBE76823C}"/>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34D-45BB-97C9-03DCBE76823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10'!$AR$24:$AR$28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10'!$AQ$24:$AQ$28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634D-45BB-97C9-03DCBE76823C}"/>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10'!$AR$24:$AR$28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10'!$AR$24:$AR$28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634D-45BB-97C9-03DCBE76823C}"/>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10'!$AQ$31</c:f>
              <c:strCache>
                <c:ptCount val="1"/>
                <c:pt idx="0">
                  <c:v>HIS - Current status Breakdown </c:v>
                </c:pt>
              </c:strCache>
            </c:strRef>
          </c:tx>
          <c:spPr>
            <a:solidFill>
              <a:schemeClr val="accent1"/>
            </a:solidFill>
            <a:ln>
              <a:noFill/>
            </a:ln>
            <a:effectLst/>
          </c:spPr>
          <c:invertIfNegative val="0"/>
          <c:cat>
            <c:strRef>
              <c:f>'HIS Assessment 10'!$AR$32:$AR$44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10'!$AQ$32:$AQ$44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9F07-4DF6-8C7B-7AFD73C2C65E}"/>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10'!$AR$31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10'!$AR$32:$AR$44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10'!$AR$32:$AR$44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9F07-4DF6-8C7B-7AFD73C2C65E}"/>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10'!$AQ$46</c:f>
              <c:strCache>
                <c:ptCount val="1"/>
                <c:pt idx="0">
                  <c:v>HIS - Goal status breakdown</c:v>
                </c:pt>
              </c:strCache>
            </c:strRef>
          </c:tx>
          <c:spPr>
            <a:solidFill>
              <a:schemeClr val="accent1"/>
            </a:solidFill>
            <a:ln>
              <a:noFill/>
            </a:ln>
            <a:effectLst/>
          </c:spPr>
          <c:invertIfNegative val="0"/>
          <c:cat>
            <c:strRef>
              <c:f>'HIS Assessment 10'!$AR$47:$AR$59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10'!$AQ$47:$AQ$59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2511-4614-9578-123C61B400A2}"/>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11'!$AQ$16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C46-49E8-890F-58EC616F1B7E}"/>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C46-49E8-890F-58EC616F1B7E}"/>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C46-49E8-890F-58EC616F1B7E}"/>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C46-49E8-890F-58EC616F1B7E}"/>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C46-49E8-890F-58EC616F1B7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11'!$AR$17:$AR$21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11'!$AQ$17:$AQ$21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0C46-49E8-890F-58EC616F1B7E}"/>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11'!$AR$17:$AR$21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11'!$AR$17:$AR$21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0C46-49E8-890F-58EC616F1B7E}"/>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11'!$AQ$23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E8A-4BBA-9E31-689DF4BF41D9}"/>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E8A-4BBA-9E31-689DF4BF41D9}"/>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E8A-4BBA-9E31-689DF4BF41D9}"/>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E8A-4BBA-9E31-689DF4BF41D9}"/>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E8A-4BBA-9E31-689DF4BF41D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11'!$AR$24:$AR$28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11'!$AQ$24:$AQ$28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DE8A-4BBA-9E31-689DF4BF41D9}"/>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11'!$AR$24:$AR$28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11'!$AR$24:$AR$28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DE8A-4BBA-9E31-689DF4BF41D9}"/>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11'!$AQ$31</c:f>
              <c:strCache>
                <c:ptCount val="1"/>
                <c:pt idx="0">
                  <c:v>HIS - Current status Breakdown </c:v>
                </c:pt>
              </c:strCache>
            </c:strRef>
          </c:tx>
          <c:spPr>
            <a:solidFill>
              <a:schemeClr val="accent1"/>
            </a:solidFill>
            <a:ln>
              <a:noFill/>
            </a:ln>
            <a:effectLst/>
          </c:spPr>
          <c:invertIfNegative val="0"/>
          <c:cat>
            <c:strRef>
              <c:f>'HIS Assessment 11'!$AR$32:$AR$44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11'!$AQ$32:$AQ$44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CBA7-43CD-AA12-E8195BD700D2}"/>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11'!$AR$31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11'!$AR$32:$AR$44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11'!$AR$32:$AR$44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CBA7-43CD-AA12-E8195BD700D2}"/>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11'!$AQ$46</c:f>
              <c:strCache>
                <c:ptCount val="1"/>
                <c:pt idx="0">
                  <c:v>HIS - Goal status breakdown</c:v>
                </c:pt>
              </c:strCache>
            </c:strRef>
          </c:tx>
          <c:spPr>
            <a:solidFill>
              <a:schemeClr val="accent1"/>
            </a:solidFill>
            <a:ln>
              <a:noFill/>
            </a:ln>
            <a:effectLst/>
          </c:spPr>
          <c:invertIfNegative val="0"/>
          <c:cat>
            <c:strRef>
              <c:f>'HIS Assessment 11'!$AR$47:$AR$59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11'!$AQ$47:$AQ$59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A08B-411F-9B90-66AE8A577F66}"/>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12'!$AQ$16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DB4-4C5B-A7F6-378EDE07415D}"/>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DB4-4C5B-A7F6-378EDE07415D}"/>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DB4-4C5B-A7F6-378EDE07415D}"/>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DB4-4C5B-A7F6-378EDE07415D}"/>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DB4-4C5B-A7F6-378EDE07415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12'!$AR$17:$AR$21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12'!$AQ$17:$AQ$21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4DB4-4C5B-A7F6-378EDE07415D}"/>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12'!$AR$17:$AR$21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12'!$AR$17:$AR$21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4DB4-4C5B-A7F6-378EDE07415D}"/>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12'!$AQ$23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431-4717-95DF-35D833D0A9F2}"/>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431-4717-95DF-35D833D0A9F2}"/>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31-4717-95DF-35D833D0A9F2}"/>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31-4717-95DF-35D833D0A9F2}"/>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431-4717-95DF-35D833D0A9F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12'!$AR$24:$AR$28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12'!$AQ$24:$AQ$28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C431-4717-95DF-35D833D0A9F2}"/>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12'!$AR$24:$AR$28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12'!$AR$24:$AR$28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C431-4717-95DF-35D833D0A9F2}"/>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12'!$AQ$31</c:f>
              <c:strCache>
                <c:ptCount val="1"/>
                <c:pt idx="0">
                  <c:v>HIS - Current status Breakdown </c:v>
                </c:pt>
              </c:strCache>
            </c:strRef>
          </c:tx>
          <c:spPr>
            <a:solidFill>
              <a:schemeClr val="accent1"/>
            </a:solidFill>
            <a:ln>
              <a:noFill/>
            </a:ln>
            <a:effectLst/>
          </c:spPr>
          <c:invertIfNegative val="0"/>
          <c:cat>
            <c:strRef>
              <c:f>'HIS Assessment 12'!$AR$32:$AR$44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12'!$AQ$32:$AQ$44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C174-4602-8536-CF49BDED94C0}"/>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12'!$AR$31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12'!$AR$32:$AR$44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12'!$AR$32:$AR$44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C174-4602-8536-CF49BDED94C0}"/>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12'!$AQ$46</c:f>
              <c:strCache>
                <c:ptCount val="1"/>
                <c:pt idx="0">
                  <c:v>HIS - Goal status breakdown</c:v>
                </c:pt>
              </c:strCache>
            </c:strRef>
          </c:tx>
          <c:spPr>
            <a:solidFill>
              <a:schemeClr val="accent1"/>
            </a:solidFill>
            <a:ln>
              <a:noFill/>
            </a:ln>
            <a:effectLst/>
          </c:spPr>
          <c:invertIfNegative val="0"/>
          <c:cat>
            <c:strRef>
              <c:f>'HIS Assessment 12'!$AR$47:$AR$59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12'!$AQ$47:$AQ$59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7368-49B1-A4DC-67D8476CD6BC}"/>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13'!$AQ$16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3EF-4041-8C57-FFF34015D7B7}"/>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3EF-4041-8C57-FFF34015D7B7}"/>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3EF-4041-8C57-FFF34015D7B7}"/>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3EF-4041-8C57-FFF34015D7B7}"/>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3EF-4041-8C57-FFF34015D7B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13'!$AR$17:$AR$21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13'!$AQ$17:$AQ$21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13EF-4041-8C57-FFF34015D7B7}"/>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13'!$AR$17:$AR$21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13'!$AR$17:$AR$21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13EF-4041-8C57-FFF34015D7B7}"/>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13'!$AQ$23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194-4B34-860B-FF6AE84CFA14}"/>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194-4B34-860B-FF6AE84CFA14}"/>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194-4B34-860B-FF6AE84CFA14}"/>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194-4B34-860B-FF6AE84CFA14}"/>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194-4B34-860B-FF6AE84CFA1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13'!$AR$24:$AR$28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13'!$AQ$24:$AQ$28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9194-4B34-860B-FF6AE84CFA14}"/>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13'!$AR$24:$AR$28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13'!$AR$24:$AR$28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9194-4B34-860B-FF6AE84CFA14}"/>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13'!$AQ$31</c:f>
              <c:strCache>
                <c:ptCount val="1"/>
                <c:pt idx="0">
                  <c:v>HIS - Current status Breakdown </c:v>
                </c:pt>
              </c:strCache>
            </c:strRef>
          </c:tx>
          <c:spPr>
            <a:solidFill>
              <a:schemeClr val="accent1"/>
            </a:solidFill>
            <a:ln>
              <a:noFill/>
            </a:ln>
            <a:effectLst/>
          </c:spPr>
          <c:invertIfNegative val="0"/>
          <c:cat>
            <c:strRef>
              <c:f>'HIS Assessment 13'!$AR$32:$AR$44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13'!$AQ$32:$AQ$44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3055-4575-B9D4-3985727BB202}"/>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13'!$AR$31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13'!$AR$32:$AR$44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13'!$AR$32:$AR$44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3055-4575-B9D4-3985727BB202}"/>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13'!$AQ$46</c:f>
              <c:strCache>
                <c:ptCount val="1"/>
                <c:pt idx="0">
                  <c:v>HIS - Goal status breakdown</c:v>
                </c:pt>
              </c:strCache>
            </c:strRef>
          </c:tx>
          <c:spPr>
            <a:solidFill>
              <a:schemeClr val="accent1"/>
            </a:solidFill>
            <a:ln>
              <a:noFill/>
            </a:ln>
            <a:effectLst/>
          </c:spPr>
          <c:invertIfNegative val="0"/>
          <c:cat>
            <c:strRef>
              <c:f>'HIS Assessment 13'!$AR$47:$AR$59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13'!$AQ$47:$AQ$59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A6EA-4FFD-A074-125A1C59790B}"/>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14'!$AQ$16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57F-4B92-9843-097B6BFB601D}"/>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57F-4B92-9843-097B6BFB601D}"/>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57F-4B92-9843-097B6BFB601D}"/>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57F-4B92-9843-097B6BFB601D}"/>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57F-4B92-9843-097B6BFB601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14'!$AR$17:$AR$21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14'!$AQ$17:$AQ$21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A57F-4B92-9843-097B6BFB601D}"/>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14'!$AR$17:$AR$21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14'!$AR$17:$AR$21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A57F-4B92-9843-097B6BFB601D}"/>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14'!$AQ$23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CF-4DE3-8447-490663B6BD2A}"/>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CF-4DE3-8447-490663B6BD2A}"/>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CF-4DE3-8447-490663B6BD2A}"/>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CF-4DE3-8447-490663B6BD2A}"/>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CF-4DE3-8447-490663B6BD2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14'!$AR$24:$AR$28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14'!$AQ$24:$AQ$28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5ECF-4DE3-8447-490663B6BD2A}"/>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14'!$AR$24:$AR$28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14'!$AR$24:$AR$28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5ECF-4DE3-8447-490663B6BD2A}"/>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14'!$AQ$31</c:f>
              <c:strCache>
                <c:ptCount val="1"/>
                <c:pt idx="0">
                  <c:v>HIS - Current status Breakdown </c:v>
                </c:pt>
              </c:strCache>
            </c:strRef>
          </c:tx>
          <c:spPr>
            <a:solidFill>
              <a:schemeClr val="accent1"/>
            </a:solidFill>
            <a:ln>
              <a:noFill/>
            </a:ln>
            <a:effectLst/>
          </c:spPr>
          <c:invertIfNegative val="0"/>
          <c:cat>
            <c:strRef>
              <c:f>'HIS Assessment 14'!$AR$32:$AR$44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14'!$AQ$32:$AQ$44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ACFB-4943-97B4-807EF0242172}"/>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14'!$AR$31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14'!$AR$32:$AR$44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14'!$AR$32:$AR$44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ACFB-4943-97B4-807EF0242172}"/>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14'!$AQ$46</c:f>
              <c:strCache>
                <c:ptCount val="1"/>
                <c:pt idx="0">
                  <c:v>HIS - Goal status breakdown</c:v>
                </c:pt>
              </c:strCache>
            </c:strRef>
          </c:tx>
          <c:spPr>
            <a:solidFill>
              <a:schemeClr val="accent1"/>
            </a:solidFill>
            <a:ln>
              <a:noFill/>
            </a:ln>
            <a:effectLst/>
          </c:spPr>
          <c:invertIfNegative val="0"/>
          <c:cat>
            <c:strRef>
              <c:f>'HIS Assessment 14'!$AR$47:$AR$59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14'!$AQ$47:$AQ$59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848-4096-8E2A-49EF1D991C5B}"/>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tx>
            <c:strRef>
              <c:f>'HIS Assessment 15'!$AQ$16</c:f>
              <c:strCache>
                <c:ptCount val="1"/>
                <c:pt idx="0">
                  <c:v>HIS - Current Status</c:v>
                </c:pt>
              </c:strCache>
            </c:strRef>
          </c:tx>
          <c:spPr>
            <a:solidFill>
              <a:schemeClr val="accent1">
                <a:lumMod val="75000"/>
              </a:schemeClr>
            </a:solidFill>
            <a:ln>
              <a:solidFill>
                <a:schemeClr val="accent5">
                  <a:lumMod val="75000"/>
                </a:schemeClr>
              </a:solidFill>
            </a:ln>
            <a:effectLst/>
          </c:spPr>
          <c:dLbls>
            <c:dLbl>
              <c:idx val="0"/>
              <c:layout>
                <c:manualLayout>
                  <c:x val="0.12149150985828781"/>
                  <c:y val="-9.95024652883019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380-4A46-B211-FC369ED16835}"/>
                </c:ext>
              </c:extLst>
            </c:dLbl>
            <c:dLbl>
              <c:idx val="1"/>
              <c:layout>
                <c:manualLayout>
                  <c:x val="0.19959319476718712"/>
                  <c:y val="5.4015624013649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380-4A46-B211-FC369ED16835}"/>
                </c:ext>
              </c:extLst>
            </c:dLbl>
            <c:dLbl>
              <c:idx val="2"/>
              <c:layout>
                <c:manualLayout>
                  <c:x val="0.19525421227224826"/>
                  <c:y val="0.21890542363426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380-4A46-B211-FC369ED16835}"/>
                </c:ext>
              </c:extLst>
            </c:dLbl>
            <c:dLbl>
              <c:idx val="3"/>
              <c:layout>
                <c:manualLayout>
                  <c:x val="-0.13884743983804321"/>
                  <c:y val="0.1791044375189436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380-4A46-B211-FC369ED16835}"/>
                </c:ext>
              </c:extLst>
            </c:dLbl>
            <c:dLbl>
              <c:idx val="4"/>
              <c:layout>
                <c:manualLayout>
                  <c:x val="-0.13667794859057381"/>
                  <c:y val="6.82302619119783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380-4A46-B211-FC369ED1683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15'!$AR$17:$AR$21</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15'!$AQ$17:$AQ$21</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0380-4A46-B211-FC369ED16835}"/>
            </c:ext>
          </c:extLst>
        </c:ser>
        <c:dLbls>
          <c:showLegendKey val="0"/>
          <c:showVal val="1"/>
          <c:showCatName val="0"/>
          <c:showSerName val="0"/>
          <c:showPercent val="0"/>
          <c:showBubbleSize val="0"/>
        </c:dLbls>
        <c:axId val="597244576"/>
        <c:axId val="597249168"/>
        <c:extLst>
          <c:ext xmlns:c15="http://schemas.microsoft.com/office/drawing/2012/chart" uri="{02D57815-91ED-43cb-92C2-25804820EDAC}">
            <c15:filteredRadarSeries>
              <c15:ser>
                <c:idx val="1"/>
                <c:order val="1"/>
                <c:spPr>
                  <a:solidFill>
                    <a:schemeClr val="accent2"/>
                  </a:solidFill>
                  <a:ln>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15'!$AR$17:$AR$21</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15'!$AR$17:$AR$21</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0380-4A46-B211-FC369ED16835}"/>
                  </c:ext>
                </c:extLst>
              </c15:ser>
            </c15:filteredRadarSeries>
          </c:ext>
        </c:extLst>
      </c:radarChart>
      <c:catAx>
        <c:axId val="597244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lumMod val="15000"/>
                <a:lumOff val="85000"/>
              </a:schemeClr>
            </a:solidFill>
            <a:round/>
          </a:ln>
          <a:effectLst>
            <a:outerShdw blurRad="50800" dist="50800" dir="5400000" algn="ctr" rotWithShape="0">
              <a:schemeClr val="bg1"/>
            </a:outerShdw>
          </a:effectLst>
        </c:spPr>
        <c:txPr>
          <a:bodyPr rot="0" spcFirstLastPara="1" vertOverflow="ellipsis" wrap="square" anchor="ctr" anchorCtr="1"/>
          <a:lstStyle/>
          <a:p>
            <a:pPr>
              <a:defRPr sz="900" b="0" i="0" u="none" strike="noStrike" kern="1200" baseline="0">
                <a:ln w="9525">
                  <a:noFill/>
                </a:ln>
                <a:solidFill>
                  <a:schemeClr val="tx1"/>
                </a:solidFill>
                <a:latin typeface="+mn-lt"/>
                <a:ea typeface="+mn-ea"/>
                <a:cs typeface="+mn-cs"/>
              </a:defRPr>
            </a:pPr>
            <a:endParaRPr lang="en-US"/>
          </a:p>
        </c:txPr>
        <c:crossAx val="597249168"/>
        <c:crosses val="autoZero"/>
        <c:auto val="1"/>
        <c:lblAlgn val="ctr"/>
        <c:lblOffset val="100"/>
        <c:noMultiLvlLbl val="0"/>
      </c:catAx>
      <c:valAx>
        <c:axId val="597249168"/>
        <c:scaling>
          <c:orientation val="minMax"/>
          <c:max val="5"/>
        </c:scaling>
        <c:delete val="0"/>
        <c:axPos val="l"/>
        <c:majorGridlines>
          <c:spPr>
            <a:ln w="9525" cap="flat" cmpd="sng" algn="ctr">
              <a:solidFill>
                <a:srgbClr val="000000"/>
              </a:solidFill>
              <a:round/>
            </a:ln>
            <a:effectLst/>
          </c:spPr>
        </c:majorGridlines>
        <c:numFmt formatCode="General" sourceLinked="1"/>
        <c:majorTickMark val="none"/>
        <c:minorTickMark val="none"/>
        <c:tickLblPos val="nextTo"/>
        <c:spPr>
          <a:noFill/>
          <a:ln w="9525">
            <a:solidFill>
              <a:schemeClr val="tx1"/>
            </a:solidFill>
          </a:ln>
          <a:effectLst>
            <a:outerShdw sx="1000" sy="1000" algn="ctr" rotWithShape="0">
              <a:schemeClr val="bg1"/>
            </a:outerShdw>
          </a:effectLst>
        </c:spPr>
        <c:txPr>
          <a:bodyPr rot="-60000000" spcFirstLastPara="1" vertOverflow="ellipsis" vert="horz" wrap="square" anchor="ctr" anchorCtr="1"/>
          <a:lstStyle/>
          <a:p>
            <a:pPr>
              <a:defRPr sz="900" b="0" i="0" u="none" strike="noStrike" kern="1200" baseline="0">
                <a:ln w="9525">
                  <a:solidFill>
                    <a:schemeClr val="tx1"/>
                  </a:solidFill>
                </a:ln>
                <a:solidFill>
                  <a:schemeClr val="bg1"/>
                </a:solidFill>
                <a:latin typeface="+mn-lt"/>
                <a:ea typeface="+mn-ea"/>
                <a:cs typeface="+mn-cs"/>
              </a:defRPr>
            </a:pPr>
            <a:endParaRPr lang="en-US"/>
          </a:p>
        </c:txPr>
        <c:crossAx val="597244576"/>
        <c:crosses val="autoZero"/>
        <c:crossBetween val="between"/>
        <c:majorUnit val="1"/>
        <c:minorUnit val="1"/>
      </c:valAx>
      <c:spPr>
        <a:solidFill>
          <a:schemeClr val="bg1"/>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584305498472359"/>
          <c:y val="0.20128874442731437"/>
          <c:w val="0.49055059715954014"/>
          <c:h val="0.66833446370628224"/>
        </c:manualLayout>
      </c:layout>
      <c:radarChart>
        <c:radarStyle val="filled"/>
        <c:varyColors val="0"/>
        <c:ser>
          <c:idx val="0"/>
          <c:order val="0"/>
          <c:tx>
            <c:strRef>
              <c:f>'HIS Assessment 15'!$AQ$23</c:f>
              <c:strCache>
                <c:ptCount val="1"/>
                <c:pt idx="0">
                  <c:v>HIS - Goal Status</c:v>
                </c:pt>
              </c:strCache>
            </c:strRef>
          </c:tx>
          <c:spPr>
            <a:solidFill>
              <a:schemeClr val="accent1"/>
            </a:solidFill>
            <a:ln>
              <a:noFill/>
            </a:ln>
            <a:effectLst/>
          </c:spPr>
          <c:dLbls>
            <c:dLbl>
              <c:idx val="0"/>
              <c:layout>
                <c:manualLayout>
                  <c:x val="0.15379270972074682"/>
                  <c:y val="-2.27200987201210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95A-4258-A2C8-7F52A63683FB}"/>
                </c:ext>
              </c:extLst>
            </c:dLbl>
            <c:dLbl>
              <c:idx val="1"/>
              <c:layout>
                <c:manualLayout>
                  <c:x val="0.15935148236125574"/>
                  <c:y val="3.78668312002016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95A-4258-A2C8-7F52A63683FB}"/>
                </c:ext>
              </c:extLst>
            </c:dLbl>
            <c:dLbl>
              <c:idx val="2"/>
              <c:layout>
                <c:manualLayout>
                  <c:x val="0.13896931601272303"/>
                  <c:y val="0.1186494044272984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95A-4258-A2C8-7F52A63683FB}"/>
                </c:ext>
              </c:extLst>
            </c:dLbl>
            <c:dLbl>
              <c:idx val="3"/>
              <c:layout>
                <c:manualLayout>
                  <c:x val="-7.226404432661597E-2"/>
                  <c:y val="8.83559394671371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95A-4258-A2C8-7F52A63683FB}"/>
                </c:ext>
              </c:extLst>
            </c:dLbl>
            <c:dLbl>
              <c:idx val="4"/>
              <c:layout>
                <c:manualLayout>
                  <c:x val="-7.4116968540118983E-2"/>
                  <c:y val="8.835593946713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95A-4258-A2C8-7F52A63683F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ln>
                      <a:solidFill>
                        <a:srgbClr val="FF0000"/>
                      </a:solidFill>
                    </a:ln>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'HIS Assessment 15'!$AR$24:$AR$28</c:f>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f>'HIS Assessment 15'!$AQ$24:$AQ$28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395A-4258-A2C8-7F52A63683FB}"/>
            </c:ext>
          </c:extLst>
        </c:ser>
        <c:dLbls>
          <c:showLegendKey val="0"/>
          <c:showVal val="1"/>
          <c:showCatName val="0"/>
          <c:showSerName val="0"/>
          <c:showPercent val="0"/>
          <c:showBubbleSize val="0"/>
        </c:dLbls>
        <c:axId val="496566560"/>
        <c:axId val="496566888"/>
        <c:extLst>
          <c:ext xmlns:c15="http://schemas.microsoft.com/office/drawing/2012/chart" uri="{02D57815-91ED-43cb-92C2-25804820EDAC}">
            <c15:filteredRadarSeries>
              <c15:ser>
                <c:idx val="1"/>
                <c:order val="1"/>
                <c:spPr>
                  <a:solidFill>
                    <a:schemeClr val="accent2"/>
                  </a:solidFill>
                  <a:ln w="25400">
                    <a:noFill/>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ormulaRef>
                          <c15:sqref>'HIS Assessment 15'!$AR$24:$AR$28</c15:sqref>
                        </c15:formulaRef>
                      </c:ext>
                    </c:extLst>
                    <c:strCache>
                      <c:ptCount val="5"/>
                      <c:pt idx="0">
                        <c:v>I. HIS Leadership and Governance</c:v>
                      </c:pt>
                      <c:pt idx="1">
                        <c:v>II. HIS management and workforce</c:v>
                      </c:pt>
                      <c:pt idx="2">
                        <c:v>III. HIS information and communications technology (ICT) infrastructure</c:v>
                      </c:pt>
                      <c:pt idx="3">
                        <c:v>IV. HIS standard and interoperability</c:v>
                      </c:pt>
                      <c:pt idx="4">
                        <c:v>V. HIS data quality and use</c:v>
                      </c:pt>
                    </c:strCache>
                  </c:strRef>
                </c:cat>
                <c:val>
                  <c:numRef>
                    <c:extLst>
                      <c:ext uri="{02D57815-91ED-43cb-92C2-25804820EDAC}">
                        <c15:formulaRef>
                          <c15:sqref>'HIS Assessment 15'!$AR$24:$AR$28</c15:sqref>
                        </c15:formulaRef>
                      </c:ext>
                    </c:extLst>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6-395A-4258-A2C8-7F52A63683FB}"/>
                  </c:ext>
                </c:extLst>
              </c15:ser>
            </c15:filteredRadarSeries>
          </c:ext>
        </c:extLst>
      </c:radarChart>
      <c:catAx>
        <c:axId val="496566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496566888"/>
        <c:crosses val="autoZero"/>
        <c:auto val="1"/>
        <c:lblAlgn val="ctr"/>
        <c:lblOffset val="100"/>
        <c:noMultiLvlLbl val="0"/>
      </c:catAx>
      <c:valAx>
        <c:axId val="496566888"/>
        <c:scaling>
          <c:orientation val="minMax"/>
        </c:scaling>
        <c:delete val="0"/>
        <c:axPos val="l"/>
        <c:majorGridlines>
          <c:spPr>
            <a:ln w="9525" cap="flat" cmpd="sng" algn="ctr">
              <a:solidFill>
                <a:schemeClr val="tx1"/>
              </a:solidFill>
              <a:round/>
            </a:ln>
            <a:effectLst/>
          </c:spPr>
        </c:majorGridlines>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solidFill>
                    <a:schemeClr val="tx1"/>
                  </a:solidFill>
                </a:ln>
                <a:solidFill>
                  <a:schemeClr val="tx1">
                    <a:lumMod val="65000"/>
                    <a:lumOff val="35000"/>
                  </a:schemeClr>
                </a:solidFill>
                <a:latin typeface="+mn-lt"/>
                <a:ea typeface="+mn-ea"/>
                <a:cs typeface="+mn-cs"/>
              </a:defRPr>
            </a:pPr>
            <a:endParaRPr lang="en-US"/>
          </a:p>
        </c:txPr>
        <c:crossAx val="49656656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15'!$AQ$31</c:f>
              <c:strCache>
                <c:ptCount val="1"/>
                <c:pt idx="0">
                  <c:v>HIS - Current status Breakdown </c:v>
                </c:pt>
              </c:strCache>
            </c:strRef>
          </c:tx>
          <c:spPr>
            <a:solidFill>
              <a:schemeClr val="accent1"/>
            </a:solidFill>
            <a:ln>
              <a:noFill/>
            </a:ln>
            <a:effectLst/>
          </c:spPr>
          <c:invertIfNegative val="0"/>
          <c:cat>
            <c:strRef>
              <c:f>'HIS Assessment 15'!$AR$32:$AR$44</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15'!$AQ$32:$AQ$44</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02A0-4079-B7E7-C82860F18F7F}"/>
            </c:ext>
          </c:extLst>
        </c:ser>
        <c:dLbls>
          <c:showLegendKey val="0"/>
          <c:showVal val="0"/>
          <c:showCatName val="0"/>
          <c:showSerName val="0"/>
          <c:showPercent val="0"/>
          <c:showBubbleSize val="0"/>
        </c:dLbls>
        <c:gapWidth val="219"/>
        <c:overlap val="-27"/>
        <c:axId val="494678088"/>
        <c:axId val="494679400"/>
        <c:extLst>
          <c:ext xmlns:c15="http://schemas.microsoft.com/office/drawing/2012/chart" uri="{02D57815-91ED-43cb-92C2-25804820EDAC}">
            <c15:filteredBarSeries>
              <c15:ser>
                <c:idx val="1"/>
                <c:order val="1"/>
                <c:tx>
                  <c:strRef>
                    <c:extLst>
                      <c:ext uri="{02D57815-91ED-43cb-92C2-25804820EDAC}">
                        <c15:formulaRef>
                          <c15:sqref>'HIS Assessment 15'!$AR$31</c15:sqref>
                        </c15:formulaRef>
                      </c:ext>
                    </c:extLst>
                    <c:strCache>
                      <c:ptCount val="1"/>
                    </c:strCache>
                  </c:strRef>
                </c:tx>
                <c:spPr>
                  <a:solidFill>
                    <a:schemeClr val="accent2"/>
                  </a:solidFill>
                  <a:ln>
                    <a:noFill/>
                  </a:ln>
                  <a:effectLst/>
                </c:spPr>
                <c:invertIfNegative val="0"/>
                <c:cat>
                  <c:strRef>
                    <c:extLst>
                      <c:ext uri="{02D57815-91ED-43cb-92C2-25804820EDAC}">
                        <c15:formulaRef>
                          <c15:sqref>'HIS Assessment 15'!$AR$32:$AR$44</c15:sqref>
                        </c15:formulaRef>
                      </c:ext>
                    </c:extLst>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extLst>
                      <c:ext uri="{02D57815-91ED-43cb-92C2-25804820EDAC}">
                        <c15:formulaRef>
                          <c15:sqref>'HIS Assessment 15'!$AR$32:$AR$44</c15:sqref>
                        </c15:formulaRef>
                      </c:ext>
                    </c:extLst>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02A0-4079-B7E7-C82860F18F7F}"/>
                  </c:ext>
                </c:extLst>
              </c15:ser>
            </c15:filteredBarSeries>
          </c:ext>
        </c:extLst>
      </c:barChart>
      <c:catAx>
        <c:axId val="494678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9400"/>
        <c:crosses val="autoZero"/>
        <c:auto val="1"/>
        <c:lblAlgn val="ctr"/>
        <c:lblOffset val="100"/>
        <c:noMultiLvlLbl val="0"/>
      </c:catAx>
      <c:valAx>
        <c:axId val="494679400"/>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678088"/>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821896613806519"/>
          <c:y val="3.03143115354081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'HIS Assessment 15'!$AQ$46</c:f>
              <c:strCache>
                <c:ptCount val="1"/>
                <c:pt idx="0">
                  <c:v>HIS - Goal status breakdown</c:v>
                </c:pt>
              </c:strCache>
            </c:strRef>
          </c:tx>
          <c:spPr>
            <a:solidFill>
              <a:schemeClr val="accent1"/>
            </a:solidFill>
            <a:ln>
              <a:noFill/>
            </a:ln>
            <a:effectLst/>
          </c:spPr>
          <c:invertIfNegative val="0"/>
          <c:cat>
            <c:strRef>
              <c:f>'HIS Assessment 15'!$AR$47:$AR$59</c:f>
              <c:strCache>
                <c:ptCount val="13"/>
                <c:pt idx="0">
                  <c:v>I.A. HIS Strategy</c:v>
                </c:pt>
                <c:pt idx="1">
                  <c:v>I.B. Policy, legal and regulatory framework, and compliance</c:v>
                </c:pt>
                <c:pt idx="2">
                  <c:v>I.C. HIS leadership and governance organizational structures and functions</c:v>
                </c:pt>
                <c:pt idx="3">
                  <c:v>II.A. His workforce capacity and development</c:v>
                </c:pt>
                <c:pt idx="4">
                  <c:v>II.B. Financial management</c:v>
                </c:pt>
                <c:pt idx="5">
                  <c:v>III.A. Operations and maintenance</c:v>
                </c:pt>
                <c:pt idx="6">
                  <c:v>III.B. Communication network (LAN and WAN)</c:v>
                </c:pt>
                <c:pt idx="7">
                  <c:v>III.C. Business continuity</c:v>
                </c:pt>
                <c:pt idx="8">
                  <c:v>IV.A. Standards and guidelines</c:v>
                </c:pt>
                <c:pt idx="9">
                  <c:v>IV.B. HIS core services</c:v>
                </c:pt>
                <c:pt idx="10">
                  <c:v>IV.C. Interoperability (data exchange)</c:v>
                </c:pt>
                <c:pt idx="11">
                  <c:v>V.A. Data Quality assurance</c:v>
                </c:pt>
                <c:pt idx="12">
                  <c:v>V.B. Data Use</c:v>
                </c:pt>
              </c:strCache>
            </c:strRef>
          </c:cat>
          <c:val>
            <c:numRef>
              <c:f>'HIS Assessment 15'!$AQ$47:$AQ$59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3862-45CA-AA5C-96B8562EA356}"/>
            </c:ext>
          </c:extLst>
        </c:ser>
        <c:dLbls>
          <c:showLegendKey val="0"/>
          <c:showVal val="0"/>
          <c:showCatName val="0"/>
          <c:showSerName val="0"/>
          <c:showPercent val="0"/>
          <c:showBubbleSize val="0"/>
        </c:dLbls>
        <c:gapWidth val="219"/>
        <c:overlap val="-27"/>
        <c:axId val="594829760"/>
        <c:axId val="594827136"/>
      </c:barChart>
      <c:catAx>
        <c:axId val="594829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7136"/>
        <c:crosses val="autoZero"/>
        <c:auto val="1"/>
        <c:lblAlgn val="ctr"/>
        <c:lblOffset val="100"/>
        <c:noMultiLvlLbl val="0"/>
      </c:catAx>
      <c:valAx>
        <c:axId val="5948271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829760"/>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Domains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Data!$B$1</c:f>
              <c:strCache>
                <c:ptCount val="1"/>
                <c:pt idx="0">
                  <c:v>Current</c:v>
                </c:pt>
              </c:strCache>
            </c:strRef>
          </c:tx>
          <c:spPr>
            <a:solidFill>
              <a:schemeClr val="accent1"/>
            </a:solidFill>
            <a:ln>
              <a:noFill/>
            </a:ln>
            <a:effectLst/>
          </c:spPr>
          <c:invertIfNegative val="0"/>
          <c:cat>
            <c:strRef>
              <c:f>Data!$A$2:$A$6</c:f>
              <c:strCache>
                <c:ptCount val="5"/>
                <c:pt idx="0">
                  <c:v>HIS Leadership and Governance</c:v>
                </c:pt>
                <c:pt idx="1">
                  <c:v>HIS Management and Workforce</c:v>
                </c:pt>
                <c:pt idx="2">
                  <c:v>HIS ICT Infrastructure</c:v>
                </c:pt>
                <c:pt idx="3">
                  <c:v>HIS Standards and Interoperability</c:v>
                </c:pt>
                <c:pt idx="4">
                  <c:v>HIS Data Quality and Use</c:v>
                </c:pt>
              </c:strCache>
            </c:strRef>
          </c:cat>
          <c:val>
            <c:numRef>
              <c:f>Data!$B$2:$B$6</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3406-4FB5-8D8C-7141A50F966B}"/>
            </c:ext>
          </c:extLst>
        </c:ser>
        <c:ser>
          <c:idx val="1"/>
          <c:order val="1"/>
          <c:tx>
            <c:strRef>
              <c:f>Data!$C$1</c:f>
              <c:strCache>
                <c:ptCount val="1"/>
                <c:pt idx="0">
                  <c:v>Goal</c:v>
                </c:pt>
              </c:strCache>
            </c:strRef>
          </c:tx>
          <c:spPr>
            <a:solidFill>
              <a:schemeClr val="accent2"/>
            </a:solidFill>
            <a:ln>
              <a:noFill/>
            </a:ln>
            <a:effectLst/>
          </c:spPr>
          <c:invertIfNegative val="0"/>
          <c:cat>
            <c:strRef>
              <c:f>Data!$A$2:$A$6</c:f>
              <c:strCache>
                <c:ptCount val="5"/>
                <c:pt idx="0">
                  <c:v>HIS Leadership and Governance</c:v>
                </c:pt>
                <c:pt idx="1">
                  <c:v>HIS Management and Workforce</c:v>
                </c:pt>
                <c:pt idx="2">
                  <c:v>HIS ICT Infrastructure</c:v>
                </c:pt>
                <c:pt idx="3">
                  <c:v>HIS Standards and Interoperability</c:v>
                </c:pt>
                <c:pt idx="4">
                  <c:v>HIS Data Quality and Use</c:v>
                </c:pt>
              </c:strCache>
            </c:strRef>
          </c:cat>
          <c:val>
            <c:numRef>
              <c:f>Data!$C$2:$C$6</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3406-4FB5-8D8C-7141A50F966B}"/>
            </c:ext>
          </c:extLst>
        </c:ser>
        <c:dLbls>
          <c:showLegendKey val="0"/>
          <c:showVal val="0"/>
          <c:showCatName val="0"/>
          <c:showSerName val="0"/>
          <c:showPercent val="0"/>
          <c:showBubbleSize val="0"/>
        </c:dLbls>
        <c:gapWidth val="219"/>
        <c:overlap val="-27"/>
        <c:axId val="712531104"/>
        <c:axId val="712531760"/>
      </c:barChart>
      <c:catAx>
        <c:axId val="712531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531760"/>
        <c:crosses val="autoZero"/>
        <c:auto val="1"/>
        <c:lblAlgn val="ctr"/>
        <c:lblOffset val="100"/>
        <c:noMultiLvlLbl val="0"/>
      </c:catAx>
      <c:valAx>
        <c:axId val="7125317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5311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Components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Data!$B$10</c:f>
              <c:strCache>
                <c:ptCount val="1"/>
                <c:pt idx="0">
                  <c:v>Current</c:v>
                </c:pt>
              </c:strCache>
            </c:strRef>
          </c:tx>
          <c:spPr>
            <a:solidFill>
              <a:schemeClr val="accent1"/>
            </a:solidFill>
            <a:ln>
              <a:noFill/>
            </a:ln>
            <a:effectLst/>
          </c:spPr>
          <c:invertIfNegative val="0"/>
          <c:cat>
            <c:strRef>
              <c:f>Data!$A$11:$A$23</c:f>
              <c:strCache>
                <c:ptCount val="13"/>
                <c:pt idx="0">
                  <c:v>HIS Strategy</c:v>
                </c:pt>
                <c:pt idx="1">
                  <c:v>Policy, Legal, and Regulatory Framework, and Compliance</c:v>
                </c:pt>
                <c:pt idx="2">
                  <c:v>HIS Leadership and Governance Organizational Structure and Functions</c:v>
                </c:pt>
                <c:pt idx="3">
                  <c:v>HIS Workforce Capacity and Development</c:v>
                </c:pt>
                <c:pt idx="4">
                  <c:v>Financial Management</c:v>
                </c:pt>
                <c:pt idx="5">
                  <c:v>Operations and Maintenance</c:v>
                </c:pt>
                <c:pt idx="6">
                  <c:v>Communication Network (LAN and WAN)</c:v>
                </c:pt>
                <c:pt idx="7">
                  <c:v>Business Continuity</c:v>
                </c:pt>
                <c:pt idx="8">
                  <c:v>Standards and Guidelines</c:v>
                </c:pt>
                <c:pt idx="9">
                  <c:v>HIS Core Service</c:v>
                </c:pt>
                <c:pt idx="10">
                  <c:v>Interoperability (Data Exchange)</c:v>
                </c:pt>
                <c:pt idx="11">
                  <c:v>Data Quality Assurance</c:v>
                </c:pt>
                <c:pt idx="12">
                  <c:v>Data Use</c:v>
                </c:pt>
              </c:strCache>
            </c:strRef>
          </c:cat>
          <c:val>
            <c:numRef>
              <c:f>Data!$B$11:$B$23</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992-41FF-A33A-4FA3DAA846F7}"/>
            </c:ext>
          </c:extLst>
        </c:ser>
        <c:ser>
          <c:idx val="1"/>
          <c:order val="1"/>
          <c:tx>
            <c:strRef>
              <c:f>Data!$C$10</c:f>
              <c:strCache>
                <c:ptCount val="1"/>
                <c:pt idx="0">
                  <c:v>Goal</c:v>
                </c:pt>
              </c:strCache>
            </c:strRef>
          </c:tx>
          <c:spPr>
            <a:solidFill>
              <a:schemeClr val="accent2"/>
            </a:solidFill>
            <a:ln>
              <a:noFill/>
            </a:ln>
            <a:effectLst/>
          </c:spPr>
          <c:invertIfNegative val="0"/>
          <c:cat>
            <c:strRef>
              <c:f>Data!$A$11:$A$23</c:f>
              <c:strCache>
                <c:ptCount val="13"/>
                <c:pt idx="0">
                  <c:v>HIS Strategy</c:v>
                </c:pt>
                <c:pt idx="1">
                  <c:v>Policy, Legal, and Regulatory Framework, and Compliance</c:v>
                </c:pt>
                <c:pt idx="2">
                  <c:v>HIS Leadership and Governance Organizational Structure and Functions</c:v>
                </c:pt>
                <c:pt idx="3">
                  <c:v>HIS Workforce Capacity and Development</c:v>
                </c:pt>
                <c:pt idx="4">
                  <c:v>Financial Management</c:v>
                </c:pt>
                <c:pt idx="5">
                  <c:v>Operations and Maintenance</c:v>
                </c:pt>
                <c:pt idx="6">
                  <c:v>Communication Network (LAN and WAN)</c:v>
                </c:pt>
                <c:pt idx="7">
                  <c:v>Business Continuity</c:v>
                </c:pt>
                <c:pt idx="8">
                  <c:v>Standards and Guidelines</c:v>
                </c:pt>
                <c:pt idx="9">
                  <c:v>HIS Core Service</c:v>
                </c:pt>
                <c:pt idx="10">
                  <c:v>Interoperability (Data Exchange)</c:v>
                </c:pt>
                <c:pt idx="11">
                  <c:v>Data Quality Assurance</c:v>
                </c:pt>
                <c:pt idx="12">
                  <c:v>Data Use</c:v>
                </c:pt>
              </c:strCache>
            </c:strRef>
          </c:cat>
          <c:val>
            <c:numRef>
              <c:f>Data!$C$11:$C$23</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4992-41FF-A33A-4FA3DAA846F7}"/>
            </c:ext>
          </c:extLst>
        </c:ser>
        <c:dLbls>
          <c:showLegendKey val="0"/>
          <c:showVal val="0"/>
          <c:showCatName val="0"/>
          <c:showSerName val="0"/>
          <c:showPercent val="0"/>
          <c:showBubbleSize val="0"/>
        </c:dLbls>
        <c:gapWidth val="219"/>
        <c:overlap val="-27"/>
        <c:axId val="712544224"/>
        <c:axId val="712553080"/>
      </c:barChart>
      <c:catAx>
        <c:axId val="712544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553080"/>
        <c:crosses val="autoZero"/>
        <c:auto val="1"/>
        <c:lblAlgn val="ctr"/>
        <c:lblOffset val="100"/>
        <c:noMultiLvlLbl val="0"/>
      </c:catAx>
      <c:valAx>
        <c:axId val="712553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5442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chart" Target="../charts/chart12.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chart" Target="../charts/chart20.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4" Type="http://schemas.openxmlformats.org/officeDocument/2006/relationships/chart" Target="../charts/chart24.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 Id="rId4" Type="http://schemas.openxmlformats.org/officeDocument/2006/relationships/chart" Target="../charts/chart28.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31.xml"/><Relationship Id="rId2" Type="http://schemas.openxmlformats.org/officeDocument/2006/relationships/chart" Target="../charts/chart30.xml"/><Relationship Id="rId1" Type="http://schemas.openxmlformats.org/officeDocument/2006/relationships/chart" Target="../charts/chart29.xml"/><Relationship Id="rId4" Type="http://schemas.openxmlformats.org/officeDocument/2006/relationships/chart" Target="../charts/chart32.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5.xml"/><Relationship Id="rId2" Type="http://schemas.openxmlformats.org/officeDocument/2006/relationships/chart" Target="../charts/chart34.xml"/><Relationship Id="rId1" Type="http://schemas.openxmlformats.org/officeDocument/2006/relationships/chart" Target="../charts/chart33.xml"/><Relationship Id="rId4" Type="http://schemas.openxmlformats.org/officeDocument/2006/relationships/chart" Target="../charts/chart36.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39.xml"/><Relationship Id="rId2" Type="http://schemas.openxmlformats.org/officeDocument/2006/relationships/chart" Target="../charts/chart38.xml"/><Relationship Id="rId1" Type="http://schemas.openxmlformats.org/officeDocument/2006/relationships/chart" Target="../charts/chart37.xml"/><Relationship Id="rId4" Type="http://schemas.openxmlformats.org/officeDocument/2006/relationships/chart" Target="../charts/chart40.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43.xml"/><Relationship Id="rId2" Type="http://schemas.openxmlformats.org/officeDocument/2006/relationships/chart" Target="../charts/chart42.xml"/><Relationship Id="rId1" Type="http://schemas.openxmlformats.org/officeDocument/2006/relationships/chart" Target="../charts/chart41.xml"/><Relationship Id="rId4" Type="http://schemas.openxmlformats.org/officeDocument/2006/relationships/chart" Target="../charts/chart44.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47.xml"/><Relationship Id="rId2" Type="http://schemas.openxmlformats.org/officeDocument/2006/relationships/chart" Target="../charts/chart46.xml"/><Relationship Id="rId1" Type="http://schemas.openxmlformats.org/officeDocument/2006/relationships/chart" Target="../charts/chart45.xml"/><Relationship Id="rId4" Type="http://schemas.openxmlformats.org/officeDocument/2006/relationships/chart" Target="../charts/chart48.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51.xml"/><Relationship Id="rId2" Type="http://schemas.openxmlformats.org/officeDocument/2006/relationships/chart" Target="../charts/chart50.xml"/><Relationship Id="rId1" Type="http://schemas.openxmlformats.org/officeDocument/2006/relationships/chart" Target="../charts/chart49.xml"/><Relationship Id="rId4" Type="http://schemas.openxmlformats.org/officeDocument/2006/relationships/chart" Target="../charts/chart52.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55.xml"/><Relationship Id="rId2" Type="http://schemas.openxmlformats.org/officeDocument/2006/relationships/chart" Target="../charts/chart54.xml"/><Relationship Id="rId1" Type="http://schemas.openxmlformats.org/officeDocument/2006/relationships/chart" Target="../charts/chart53.xml"/><Relationship Id="rId4" Type="http://schemas.openxmlformats.org/officeDocument/2006/relationships/chart" Target="../charts/chart56.xml"/></Relationships>
</file>

<file path=xl/drawings/_rels/drawing17.xml.rels><?xml version="1.0" encoding="UTF-8" standalone="yes"?>
<Relationships xmlns="http://schemas.openxmlformats.org/package/2006/relationships"><Relationship Id="rId3" Type="http://schemas.openxmlformats.org/officeDocument/2006/relationships/chart" Target="../charts/chart59.xml"/><Relationship Id="rId2" Type="http://schemas.openxmlformats.org/officeDocument/2006/relationships/chart" Target="../charts/chart58.xml"/><Relationship Id="rId1" Type="http://schemas.openxmlformats.org/officeDocument/2006/relationships/chart" Target="../charts/chart57.xml"/><Relationship Id="rId4" Type="http://schemas.openxmlformats.org/officeDocument/2006/relationships/chart" Target="../charts/chart60.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62.xml"/><Relationship Id="rId1" Type="http://schemas.openxmlformats.org/officeDocument/2006/relationships/chart" Target="../charts/chart6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583408</xdr:colOff>
      <xdr:row>31</xdr:row>
      <xdr:rowOff>64213</xdr:rowOff>
    </xdr:from>
    <xdr:to>
      <xdr:col>2</xdr:col>
      <xdr:colOff>5643563</xdr:colOff>
      <xdr:row>38</xdr:row>
      <xdr:rowOff>17859</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583408" y="19441636"/>
          <a:ext cx="7917655" cy="120380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TL-18-09</a:t>
          </a:r>
          <a:endParaRPr lang="en-US" sz="900">
            <a:latin typeface="Century Gothic" charset="0"/>
            <a:ea typeface="Century Gothic" charset="0"/>
            <a:cs typeface="Century Gothic" charset="0"/>
          </a:endParaRPr>
        </a:p>
      </xdr:txBody>
    </xdr:sp>
    <xdr:clientData/>
  </xdr:twoCellAnchor>
  <xdr:twoCellAnchor editAs="oneCell">
    <xdr:from>
      <xdr:col>2</xdr:col>
      <xdr:colOff>6270862</xdr:colOff>
      <xdr:row>31</xdr:row>
      <xdr:rowOff>48999</xdr:rowOff>
    </xdr:from>
    <xdr:to>
      <xdr:col>2</xdr:col>
      <xdr:colOff>9945162</xdr:colOff>
      <xdr:row>36</xdr:row>
      <xdr:rowOff>76709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28362" y="19426422"/>
          <a:ext cx="3669538" cy="915916"/>
        </a:xfrm>
        <a:prstGeom prst="rect">
          <a:avLst/>
        </a:prstGeom>
      </xdr:spPr>
    </xdr:pic>
    <xdr:clientData/>
  </xdr:twoCellAnchor>
  <xdr:twoCellAnchor editAs="oneCell">
    <xdr:from>
      <xdr:col>1</xdr:col>
      <xdr:colOff>40480</xdr:colOff>
      <xdr:row>0</xdr:row>
      <xdr:rowOff>253454</xdr:rowOff>
    </xdr:from>
    <xdr:to>
      <xdr:col>1</xdr:col>
      <xdr:colOff>2782490</xdr:colOff>
      <xdr:row>1</xdr:row>
      <xdr:rowOff>91540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3418" y="253454"/>
          <a:ext cx="2834878" cy="2313634"/>
        </a:xfrm>
        <a:prstGeom prst="rect">
          <a:avLst/>
        </a:prstGeom>
      </xdr:spPr>
    </xdr:pic>
    <xdr:clientData/>
  </xdr:twoCellAnchor>
  <xdr:twoCellAnchor editAs="absolute">
    <xdr:from>
      <xdr:col>2</xdr:col>
      <xdr:colOff>362664</xdr:colOff>
      <xdr:row>0</xdr:row>
      <xdr:rowOff>553164</xdr:rowOff>
    </xdr:from>
    <xdr:to>
      <xdr:col>2</xdr:col>
      <xdr:colOff>9660888</xdr:colOff>
      <xdr:row>0</xdr:row>
      <xdr:rowOff>2243309</xdr:rowOff>
    </xdr:to>
    <xdr:grpSp>
      <xdr:nvGrpSpPr>
        <xdr:cNvPr id="7" name="Group 6">
          <a:extLst>
            <a:ext uri="{FF2B5EF4-FFF2-40B4-BE49-F238E27FC236}">
              <a16:creationId xmlns:a16="http://schemas.microsoft.com/office/drawing/2014/main" id="{00000000-0008-0000-0000-000007000000}"/>
            </a:ext>
          </a:extLst>
        </xdr:cNvPr>
        <xdr:cNvGrpSpPr/>
      </xdr:nvGrpSpPr>
      <xdr:grpSpPr>
        <a:xfrm>
          <a:off x="3905964" y="553164"/>
          <a:ext cx="9298224" cy="1690145"/>
          <a:chOff x="4250531" y="625077"/>
          <a:chExt cx="9261563" cy="1717730"/>
        </a:xfrm>
      </xdr:grpSpPr>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4250531" y="1333500"/>
            <a:ext cx="9261563" cy="10093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t">
            <a:spAutoFit/>
          </a:bodyPr>
          <a:lstStyle/>
          <a:p>
            <a:r>
              <a:rPr lang="en-US" sz="5400" spc="-130" baseline="0">
                <a:solidFill>
                  <a:srgbClr val="1E185F"/>
                </a:solidFill>
                <a:latin typeface="Futura LT Pro Book" panose="020B0502020204020303" pitchFamily="34" charset="0"/>
              </a:rPr>
              <a:t>Improvement Toolkit: Workbook</a:t>
            </a:r>
            <a:endParaRPr lang="en-US" sz="5400" spc="-130">
              <a:solidFill>
                <a:srgbClr val="1E185F"/>
              </a:solidFill>
              <a:latin typeface="Futura LT Pro Book" panose="020B0502020204020303" pitchFamily="34" charset="0"/>
            </a:endParaRPr>
          </a:p>
        </xdr:txBody>
      </xdr:sp>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4250531" y="625077"/>
            <a:ext cx="6355068" cy="10093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t">
            <a:spAutoFit/>
          </a:bodyPr>
          <a:lstStyle/>
          <a:p>
            <a:r>
              <a:rPr lang="en-US" sz="5400" spc="-130">
                <a:solidFill>
                  <a:srgbClr val="1E185F"/>
                </a:solidFill>
                <a:latin typeface="Futura LT Pro Book" panose="020B0502020204020303" pitchFamily="34" charset="0"/>
              </a:rPr>
              <a:t>Stages of Continuous</a:t>
            </a:r>
            <a:r>
              <a:rPr lang="en-US" sz="5400" spc="-130" baseline="0">
                <a:solidFill>
                  <a:srgbClr val="1E185F"/>
                </a:solidFill>
                <a:latin typeface="Futura LT Pro Book" panose="020B0502020204020303" pitchFamily="34" charset="0"/>
              </a:rPr>
              <a:t> </a:t>
            </a:r>
            <a:endParaRPr lang="en-US" sz="5400" spc="-130">
              <a:solidFill>
                <a:srgbClr val="1E185F"/>
              </a:solidFill>
              <a:latin typeface="Futura LT Pro Book" panose="020B0502020204020303"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4761</xdr:colOff>
      <xdr:row>18</xdr:row>
      <xdr:rowOff>1</xdr:rowOff>
    </xdr:from>
    <xdr:to>
      <xdr:col>12</xdr:col>
      <xdr:colOff>104775</xdr:colOff>
      <xdr:row>18</xdr:row>
      <xdr:rowOff>719139</xdr:rowOff>
    </xdr:to>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6967536" y="2847976"/>
          <a:ext cx="3148014" cy="7191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000">
              <a:latin typeface="Century Gothic" panose="020B0502020202020204" pitchFamily="34" charset="0"/>
            </a:rPr>
            <a:t>*Note: HIS staff are considered to be those who spend at least 50% of their time on HIS, including data management, analysis, and use.</a:t>
          </a:r>
        </a:p>
      </xdr:txBody>
    </xdr:sp>
    <xdr:clientData/>
  </xdr:twoCellAnchor>
  <mc:AlternateContent xmlns:mc="http://schemas.openxmlformats.org/markup-compatibility/2006">
    <mc:Choice xmlns:a14="http://schemas.microsoft.com/office/drawing/2010/main" Requires="a14">
      <xdr:twoCellAnchor>
        <xdr:from>
          <xdr:col>1</xdr:col>
          <xdr:colOff>1174750</xdr:colOff>
          <xdr:row>44</xdr:row>
          <xdr:rowOff>31750</xdr:rowOff>
        </xdr:from>
        <xdr:to>
          <xdr:col>2</xdr:col>
          <xdr:colOff>958850</xdr:colOff>
          <xdr:row>45</xdr:row>
          <xdr:rowOff>120650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Start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44</xdr:row>
          <xdr:rowOff>31750</xdr:rowOff>
        </xdr:from>
        <xdr:to>
          <xdr:col>3</xdr:col>
          <xdr:colOff>1060450</xdr:colOff>
          <xdr:row>45</xdr:row>
          <xdr:rowOff>146050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Reset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5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9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9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A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A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B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C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D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D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E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0F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0F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1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1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1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1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579438</xdr:colOff>
      <xdr:row>71</xdr:row>
      <xdr:rowOff>73024</xdr:rowOff>
    </xdr:from>
    <xdr:to>
      <xdr:col>4</xdr:col>
      <xdr:colOff>492125</xdr:colOff>
      <xdr:row>102</xdr:row>
      <xdr:rowOff>150813</xdr:rowOff>
    </xdr:to>
    <xdr:graphicFrame macro="">
      <xdr:nvGraphicFramePr>
        <xdr:cNvPr id="2" name="Chart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1270000</xdr:colOff>
      <xdr:row>71</xdr:row>
      <xdr:rowOff>104774</xdr:rowOff>
    </xdr:from>
    <xdr:to>
      <xdr:col>9</xdr:col>
      <xdr:colOff>1698625</xdr:colOff>
      <xdr:row>103</xdr:row>
      <xdr:rowOff>31750</xdr:rowOff>
    </xdr:to>
    <xdr:graphicFrame macro="">
      <xdr:nvGraphicFramePr>
        <xdr:cNvPr id="3" name="Chart 2">
          <a:extLst>
            <a:ext uri="{FF2B5EF4-FFF2-40B4-BE49-F238E27FC236}">
              <a16:creationId xmlns:a16="http://schemas.microsoft.com/office/drawing/2014/main" id="{00000000-0008-0000-1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313532</xdr:colOff>
      <xdr:row>107</xdr:row>
      <xdr:rowOff>80963</xdr:rowOff>
    </xdr:from>
    <xdr:to>
      <xdr:col>4</xdr:col>
      <xdr:colOff>500064</xdr:colOff>
      <xdr:row>134</xdr:row>
      <xdr:rowOff>134938</xdr:rowOff>
    </xdr:to>
    <xdr:graphicFrame macro="">
      <xdr:nvGraphicFramePr>
        <xdr:cNvPr id="4" name="Chart 3">
          <a:extLst>
            <a:ext uri="{FF2B5EF4-FFF2-40B4-BE49-F238E27FC236}">
              <a16:creationId xmlns:a16="http://schemas.microsoft.com/office/drawing/2014/main" id="{00000000-0008-0000-1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1119188</xdr:colOff>
      <xdr:row>107</xdr:row>
      <xdr:rowOff>1586</xdr:rowOff>
    </xdr:from>
    <xdr:to>
      <xdr:col>9</xdr:col>
      <xdr:colOff>1674813</xdr:colOff>
      <xdr:row>134</xdr:row>
      <xdr:rowOff>79374</xdr:rowOff>
    </xdr:to>
    <xdr:graphicFrame macro="">
      <xdr:nvGraphicFramePr>
        <xdr:cNvPr id="5" name="Chart 4">
          <a:extLst>
            <a:ext uri="{FF2B5EF4-FFF2-40B4-BE49-F238E27FC236}">
              <a16:creationId xmlns:a16="http://schemas.microsoft.com/office/drawing/2014/main" id="{00000000-0008-0000-1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2</xdr:col>
      <xdr:colOff>448310</xdr:colOff>
      <xdr:row>5</xdr:row>
      <xdr:rowOff>40640</xdr:rowOff>
    </xdr:from>
    <xdr:to>
      <xdr:col>16</xdr:col>
      <xdr:colOff>593090</xdr:colOff>
      <xdr:row>24</xdr:row>
      <xdr:rowOff>120650</xdr:rowOff>
    </xdr:to>
    <xdr:graphicFrame macro="">
      <xdr:nvGraphicFramePr>
        <xdr:cNvPr id="2" name="Chart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32</xdr:row>
      <xdr:rowOff>0</xdr:rowOff>
    </xdr:from>
    <xdr:to>
      <xdr:col>18</xdr:col>
      <xdr:colOff>243205</xdr:colOff>
      <xdr:row>61</xdr:row>
      <xdr:rowOff>80010</xdr:rowOff>
    </xdr:to>
    <xdr:graphicFrame macro="">
      <xdr:nvGraphicFramePr>
        <xdr:cNvPr id="3" name="Chart 2">
          <a:extLst>
            <a:ext uri="{FF2B5EF4-FFF2-40B4-BE49-F238E27FC236}">
              <a16:creationId xmlns:a16="http://schemas.microsoft.com/office/drawing/2014/main" id="{00000000-0008-0000-1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501650</xdr:colOff>
          <xdr:row>12</xdr:row>
          <xdr:rowOff>0</xdr:rowOff>
        </xdr:from>
        <xdr:to>
          <xdr:col>5</xdr:col>
          <xdr:colOff>1085850</xdr:colOff>
          <xdr:row>13</xdr:row>
          <xdr:rowOff>57150</xdr:rowOff>
        </xdr:to>
        <xdr:sp macro="" textlink="">
          <xdr:nvSpPr>
            <xdr:cNvPr id="14340" name="ComboBox1" hidden="1">
              <a:extLst>
                <a:ext uri="{63B3BB69-23CF-44E3-9099-C40C66FF867C}">
                  <a14:compatExt spid="_x0000_s14340"/>
                </a:ext>
                <a:ext uri="{FF2B5EF4-FFF2-40B4-BE49-F238E27FC236}">
                  <a16:creationId xmlns:a16="http://schemas.microsoft.com/office/drawing/2014/main" id="{00000000-0008-0000-1A00-000004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millar\Downloads\Handout%209.2.1.%20RHIS%20Rapid%20Assessment%20Tool%20Data%20Entry%20Module%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millar\AppData\Local\Microsoft\Windows\INetCache\Content.Outlook\GPEZ6XTF\HIS%20Stages_National%20Assessment%20Tool_11Oct2018_Ugand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adminliveunc-my.sharepoint.com/personal/emillar_ad_unc_edu/Documents/Desktop/Learning%20Agenda/Maturity%20Model/HIS%20Stages_National%20Assessment%20Tool_26Oct2018_Uga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structions"/>
      <sheetName val="Codes"/>
      <sheetName val="National"/>
      <sheetName val="Subnational Other"/>
      <sheetName val="Subnational District"/>
      <sheetName val="SDP"/>
      <sheetName val="Raw Data"/>
    </sheetNames>
    <sheetDataSet>
      <sheetData sheetId="0"/>
      <sheetData sheetId="1"/>
      <sheetData sheetId="2">
        <row r="3">
          <cell r="A3" t="str">
            <v>0 = No answer/Not Applicable </v>
          </cell>
        </row>
        <row r="4">
          <cell r="A4" t="str">
            <v>1 = Not present, needs to be developed</v>
          </cell>
        </row>
        <row r="5">
          <cell r="A5" t="str">
            <v>2 = Needs a lot of strengthening</v>
          </cell>
        </row>
        <row r="6">
          <cell r="A6" t="str">
            <v>3 = Needs some strengthening</v>
          </cell>
        </row>
        <row r="7">
          <cell r="A7" t="str">
            <v>4 = Already present, no action needed</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sheetName val="Stages measurement scale"/>
      <sheetName val="Assessment -background"/>
      <sheetName val="HIS Assessment"/>
      <sheetName val="Data site 1"/>
      <sheetName val="Data site 2"/>
      <sheetName val="Data Entry &amp; Analysis"/>
      <sheetName val="Improvement Roadmap"/>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0-Not aplicable</v>
          </cell>
        </row>
        <row r="3">
          <cell r="A3" t="str">
            <v>1-Emerging/Ad hoc</v>
          </cell>
        </row>
        <row r="4">
          <cell r="A4" t="str">
            <v>2-Repeatable</v>
          </cell>
        </row>
        <row r="5">
          <cell r="A5" t="str">
            <v>3-Defined</v>
          </cell>
        </row>
        <row r="6">
          <cell r="A6" t="str">
            <v>4-Managed</v>
          </cell>
        </row>
        <row r="7">
          <cell r="A7" t="str">
            <v>5-Optimized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sheetName val="Stages measurement scale"/>
      <sheetName val="Assessment -background"/>
      <sheetName val="HIS Assessment 1"/>
      <sheetName val="Data site 1"/>
      <sheetName val="HIS Assessment 2"/>
      <sheetName val="Data site 2"/>
      <sheetName val="Data Entry &amp; Analysis"/>
      <sheetName val="Data Visualization"/>
      <sheetName val="Data"/>
      <sheetName val="Improvement Roadmap"/>
      <sheetName val="Glossary"/>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0-Not aplicable</v>
          </cell>
        </row>
        <row r="3">
          <cell r="A3" t="str">
            <v>1-Emerging/Ad hoc</v>
          </cell>
        </row>
        <row r="4">
          <cell r="A4" t="str">
            <v>2-Repeatable</v>
          </cell>
        </row>
        <row r="5">
          <cell r="A5" t="str">
            <v>3-Defined</v>
          </cell>
        </row>
        <row r="6">
          <cell r="A6" t="str">
            <v>4-Managed</v>
          </cell>
        </row>
        <row r="7">
          <cell r="A7" t="str">
            <v>5-Optimized</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19:F22" headerRowCount="0" totalsRowShown="0" headerRowDxfId="12580" dataDxfId="12579" tableBorderDxfId="12578">
  <tableColumns count="5">
    <tableColumn id="1" xr3:uid="{00000000-0010-0000-0000-000001000000}" name="Column1" headerRowDxfId="12577" dataDxfId="12576"/>
    <tableColumn id="4" xr3:uid="{26D894F4-9E7D-40AB-8F5D-CEEF6559D9A6}" name="Column5" headerRowDxfId="12575"/>
    <tableColumn id="2" xr3:uid="{00000000-0010-0000-0000-000002000000}" name="Column2" headerRowDxfId="12574" dataDxfId="12573"/>
    <tableColumn id="3" xr3:uid="{00000000-0010-0000-0000-000003000000}" name="Column3" headerRowDxfId="12572" dataDxfId="12571"/>
    <tableColumn id="5" xr3:uid="{00000000-0010-0000-0000-000005000000}" name="Column4" headerRowDxfId="12570" dataDxfId="12569"/>
  </tableColumns>
  <tableStyleInfo name="TableStyleLight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B28:G43" headerRowCount="0" totalsRowShown="0" headerRowDxfId="12568" dataDxfId="12567">
  <tableColumns count="6">
    <tableColumn id="6" xr3:uid="{2564C296-1ED1-4332-AFAF-6F06E521ADC0}" name="Column6" headerRowDxfId="12566" dataDxfId="12565"/>
    <tableColumn id="1" xr3:uid="{00000000-0010-0000-0100-000001000000}" name="Column1" headerRowDxfId="12564" dataDxfId="12563"/>
    <tableColumn id="2" xr3:uid="{00000000-0010-0000-0100-000002000000}" name="Column2" headerRowDxfId="12562" dataDxfId="12561"/>
    <tableColumn id="3" xr3:uid="{00000000-0010-0000-0100-000003000000}" name="Column3" headerRowDxfId="12560" dataDxfId="12559"/>
    <tableColumn id="5" xr3:uid="{5C5D1A6D-1D03-4934-9129-EDFB99000EC8}" name="Column5" headerRowDxfId="12558" dataDxfId="12557"/>
    <tableColumn id="4" xr3:uid="{00000000-0010-0000-0100-000004000000}" name="Column4" headerRowDxfId="12556" dataDxfId="12555"/>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easureevaluation.org/his-strengthening-resource-center/his-stages-of-continuous-improvement-toolkit" TargetMode="Externa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9.xml"/><Relationship Id="rId1" Type="http://schemas.openxmlformats.org/officeDocument/2006/relationships/printerSettings" Target="../printerSettings/printerSettings21.bin"/><Relationship Id="rId5" Type="http://schemas.openxmlformats.org/officeDocument/2006/relationships/image" Target="../media/image4.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35"/>
  <sheetViews>
    <sheetView topLeftCell="A22" zoomScaleNormal="100" zoomScalePageLayoutView="25" workbookViewId="0">
      <selection activeCell="D1" sqref="D1"/>
    </sheetView>
  </sheetViews>
  <sheetFormatPr defaultColWidth="8.90625" defaultRowHeight="14.5"/>
  <cols>
    <col min="2" max="2" width="41.81640625" customWidth="1"/>
    <col min="3" max="3" width="162.36328125" customWidth="1"/>
    <col min="5" max="5" width="21.08984375" customWidth="1"/>
    <col min="6" max="7" width="9.08984375" customWidth="1"/>
  </cols>
  <sheetData>
    <row r="1" spans="1:8" ht="194.9" customHeight="1">
      <c r="A1" s="2"/>
    </row>
    <row r="2" spans="1:8" s="4" customFormat="1" ht="31.5" customHeight="1"/>
    <row r="3" spans="1:8" s="4" customFormat="1" ht="31.5" customHeight="1">
      <c r="B3" s="170" t="s">
        <v>605</v>
      </c>
      <c r="C3" s="171"/>
    </row>
    <row r="4" spans="1:8" s="4" customFormat="1" ht="31.5" customHeight="1">
      <c r="B4" s="176" t="s">
        <v>606</v>
      </c>
      <c r="C4" s="169"/>
    </row>
    <row r="5" spans="1:8" s="4" customFormat="1" ht="31.5" customHeight="1">
      <c r="B5" s="114"/>
      <c r="C5" s="114"/>
    </row>
    <row r="6" spans="1:8" s="4" customFormat="1" ht="24" customHeight="1">
      <c r="A6" s="56"/>
      <c r="B6" s="170" t="s">
        <v>589</v>
      </c>
      <c r="C6" s="171"/>
    </row>
    <row r="7" spans="1:8" s="4" customFormat="1" ht="204.75" customHeight="1">
      <c r="A7" s="56"/>
      <c r="B7" s="174" t="s">
        <v>607</v>
      </c>
      <c r="C7" s="175"/>
      <c r="D7" s="165"/>
      <c r="E7" s="166"/>
      <c r="G7" s="167"/>
      <c r="H7" s="167"/>
    </row>
    <row r="8" spans="1:8" s="4" customFormat="1" ht="14">
      <c r="A8" s="56"/>
      <c r="B8" s="57"/>
      <c r="C8" s="56"/>
    </row>
    <row r="9" spans="1:8" s="4" customFormat="1" ht="23.25" customHeight="1">
      <c r="A9" s="56"/>
      <c r="B9" s="170" t="s">
        <v>578</v>
      </c>
      <c r="C9" s="171"/>
    </row>
    <row r="10" spans="1:8" s="4" customFormat="1" ht="44.25" customHeight="1">
      <c r="A10" s="56"/>
      <c r="B10" s="168" t="s">
        <v>576</v>
      </c>
      <c r="C10" s="169"/>
    </row>
    <row r="11" spans="1:8" s="4" customFormat="1" ht="13.5">
      <c r="A11" s="56"/>
      <c r="B11" s="6"/>
      <c r="C11" s="56"/>
    </row>
    <row r="12" spans="1:8" s="4" customFormat="1" ht="23.25" customHeight="1">
      <c r="A12" s="56"/>
      <c r="B12" s="170" t="s">
        <v>126</v>
      </c>
      <c r="C12" s="171"/>
    </row>
    <row r="13" spans="1:8" s="4" customFormat="1" ht="56.25" customHeight="1">
      <c r="A13" s="56"/>
      <c r="B13" s="172" t="s">
        <v>579</v>
      </c>
      <c r="C13" s="173"/>
    </row>
    <row r="14" spans="1:8" s="4" customFormat="1" ht="13.5">
      <c r="A14" s="56"/>
      <c r="B14" s="56"/>
      <c r="C14" s="56"/>
    </row>
    <row r="15" spans="1:8" s="4" customFormat="1" ht="23.25" customHeight="1">
      <c r="A15" s="56"/>
      <c r="B15" s="170" t="s">
        <v>127</v>
      </c>
      <c r="C15" s="171"/>
    </row>
    <row r="16" spans="1:8" s="4" customFormat="1" ht="201.75" customHeight="1">
      <c r="A16" s="56"/>
      <c r="B16" s="168" t="s">
        <v>580</v>
      </c>
      <c r="C16" s="169"/>
    </row>
    <row r="17" spans="1:3" s="4" customFormat="1" ht="13.5">
      <c r="A17" s="56"/>
      <c r="B17" s="58"/>
      <c r="C17" s="58"/>
    </row>
    <row r="18" spans="1:3" s="4" customFormat="1" ht="23.25" customHeight="1">
      <c r="A18" s="56"/>
      <c r="B18" s="170" t="s">
        <v>128</v>
      </c>
      <c r="C18" s="171"/>
    </row>
    <row r="19" spans="1:3" s="4" customFormat="1" ht="60.75" customHeight="1">
      <c r="A19" s="56"/>
      <c r="B19" s="172" t="s">
        <v>419</v>
      </c>
      <c r="C19" s="173"/>
    </row>
    <row r="20" spans="1:3" s="4" customFormat="1" ht="13.5">
      <c r="A20" s="56"/>
      <c r="B20" s="58"/>
      <c r="C20" s="58"/>
    </row>
    <row r="21" spans="1:3" s="4" customFormat="1" ht="20.25" customHeight="1">
      <c r="A21" s="56"/>
      <c r="B21" s="59" t="s">
        <v>342</v>
      </c>
      <c r="C21" s="56"/>
    </row>
    <row r="22" spans="1:3" s="4" customFormat="1" ht="23.25" customHeight="1">
      <c r="A22" s="56"/>
      <c r="B22" s="60" t="s">
        <v>119</v>
      </c>
      <c r="C22" s="60" t="s">
        <v>120</v>
      </c>
    </row>
    <row r="23" spans="1:3" s="4" customFormat="1" ht="86.25" customHeight="1">
      <c r="A23" s="63">
        <v>1</v>
      </c>
      <c r="B23" s="61" t="s">
        <v>243</v>
      </c>
      <c r="C23" s="61" t="s">
        <v>420</v>
      </c>
    </row>
    <row r="24" spans="1:3" s="4" customFormat="1" ht="87.75" customHeight="1">
      <c r="A24" s="63">
        <v>2</v>
      </c>
      <c r="B24" s="62" t="s">
        <v>121</v>
      </c>
      <c r="C24" s="62" t="s">
        <v>244</v>
      </c>
    </row>
    <row r="25" spans="1:3" s="4" customFormat="1" ht="84" customHeight="1">
      <c r="A25" s="63">
        <v>3</v>
      </c>
      <c r="B25" s="61" t="s">
        <v>122</v>
      </c>
      <c r="C25" s="61" t="s">
        <v>421</v>
      </c>
    </row>
    <row r="26" spans="1:3" s="4" customFormat="1" ht="76.5" customHeight="1">
      <c r="A26" s="63">
        <v>4</v>
      </c>
      <c r="B26" s="62" t="s">
        <v>123</v>
      </c>
      <c r="C26" s="62" t="s">
        <v>404</v>
      </c>
    </row>
    <row r="27" spans="1:3" s="4" customFormat="1" ht="110.25" customHeight="1">
      <c r="A27" s="63">
        <v>5</v>
      </c>
      <c r="B27" s="61" t="s">
        <v>124</v>
      </c>
      <c r="C27" s="61" t="s">
        <v>422</v>
      </c>
    </row>
    <row r="28" spans="1:3" s="4" customFormat="1" ht="13.5"/>
    <row r="30" spans="1:3">
      <c r="A30" s="2"/>
      <c r="B30" s="108" t="s">
        <v>590</v>
      </c>
    </row>
    <row r="31" spans="1:3">
      <c r="A31" s="2"/>
      <c r="B31" t="s">
        <v>591</v>
      </c>
    </row>
    <row r="32" spans="1:3">
      <c r="A32" s="2"/>
    </row>
    <row r="33" spans="1:1">
      <c r="A33" s="2"/>
    </row>
    <row r="34" spans="1:1">
      <c r="A34" s="2"/>
    </row>
    <row r="35" spans="1:1">
      <c r="A35" s="2"/>
    </row>
  </sheetData>
  <mergeCells count="12">
    <mergeCell ref="B3:C3"/>
    <mergeCell ref="B4:C4"/>
    <mergeCell ref="B6:C6"/>
    <mergeCell ref="B9:C9"/>
    <mergeCell ref="B13:C13"/>
    <mergeCell ref="B12:C12"/>
    <mergeCell ref="B16:C16"/>
    <mergeCell ref="B15:C15"/>
    <mergeCell ref="B19:C19"/>
    <mergeCell ref="B18:C18"/>
    <mergeCell ref="B7:C7"/>
    <mergeCell ref="B10:C10"/>
  </mergeCells>
  <hyperlinks>
    <hyperlink ref="B4" r:id="rId1" xr:uid="{5A91203E-F4E4-4449-BA75-B377DB0102EB}"/>
  </hyperlinks>
  <pageMargins left="0.7" right="0.7" top="0.75" bottom="0.75" header="0.3" footer="0.3"/>
  <pageSetup orientation="portrait" horizontalDpi="1200" verticalDpi="12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V90"/>
  <sheetViews>
    <sheetView topLeftCell="B1" zoomScale="85" zoomScaleNormal="85" zoomScalePageLayoutView="60" workbookViewId="0">
      <pane xSplit="8" ySplit="3" topLeftCell="J4" activePane="bottomRight" state="frozen"/>
      <selection activeCell="B1" sqref="B1"/>
      <selection pane="topRight" activeCell="J1" sqref="J1"/>
      <selection pane="bottomLeft" activeCell="B4" sqref="B4"/>
      <selection pane="bottomRight" activeCell="I82" sqref="I82:I84"/>
    </sheetView>
  </sheetViews>
  <sheetFormatPr defaultColWidth="8.90625" defaultRowHeight="58.4" customHeight="1"/>
  <cols>
    <col min="1" max="1" width="1.90625" customWidth="1"/>
    <col min="2" max="2" width="16.90625" style="4" customWidth="1"/>
    <col min="3" max="3" width="16.08984375" style="4" customWidth="1"/>
    <col min="4" max="4" width="23.90625" style="4" customWidth="1"/>
    <col min="5" max="5" width="28.08984375" style="4" customWidth="1"/>
    <col min="6" max="6" width="32.08984375" style="4" customWidth="1"/>
    <col min="7" max="7" width="33" style="4" customWidth="1"/>
    <col min="8" max="8" width="34.90625" style="4" customWidth="1"/>
    <col min="9" max="9" width="34.08984375" style="4" customWidth="1"/>
    <col min="10" max="10" width="40.08984375" customWidth="1"/>
    <col min="11" max="11" width="27.453125" customWidth="1"/>
    <col min="19" max="19" width="8.90625" customWidth="1"/>
  </cols>
  <sheetData>
    <row r="1" spans="2:9" ht="16.5" customHeight="1"/>
    <row r="2" spans="2:9" ht="39" customHeight="1">
      <c r="B2" s="197" t="s">
        <v>423</v>
      </c>
      <c r="C2" s="197"/>
      <c r="D2" s="197"/>
      <c r="E2" s="197" t="s">
        <v>153</v>
      </c>
      <c r="F2" s="197"/>
      <c r="G2" s="197"/>
      <c r="H2" s="197"/>
      <c r="I2" s="197"/>
    </row>
    <row r="3" spans="2:9" ht="41.25" customHeight="1">
      <c r="B3" s="9" t="s">
        <v>154</v>
      </c>
      <c r="C3" s="9" t="s">
        <v>155</v>
      </c>
      <c r="D3" s="9" t="s">
        <v>156</v>
      </c>
      <c r="E3" s="9" t="s">
        <v>157</v>
      </c>
      <c r="F3" s="9" t="s">
        <v>158</v>
      </c>
      <c r="G3" s="9" t="s">
        <v>159</v>
      </c>
      <c r="H3" s="9" t="s">
        <v>160</v>
      </c>
      <c r="I3" s="9" t="s">
        <v>161</v>
      </c>
    </row>
    <row r="4" spans="2:9" ht="45" customHeight="1">
      <c r="B4" s="185" t="s">
        <v>344</v>
      </c>
      <c r="C4" s="188" t="s">
        <v>399</v>
      </c>
      <c r="D4" s="190" t="s">
        <v>400</v>
      </c>
      <c r="E4" s="187" t="s">
        <v>426</v>
      </c>
      <c r="F4" s="187" t="s">
        <v>439</v>
      </c>
      <c r="G4" s="187" t="s">
        <v>582</v>
      </c>
      <c r="H4" s="187" t="s">
        <v>440</v>
      </c>
      <c r="I4" s="187" t="s">
        <v>162</v>
      </c>
    </row>
    <row r="5" spans="2:9" ht="45" customHeight="1">
      <c r="B5" s="186"/>
      <c r="C5" s="189"/>
      <c r="D5" s="190"/>
      <c r="E5" s="187"/>
      <c r="F5" s="187"/>
      <c r="G5" s="187"/>
      <c r="H5" s="187"/>
      <c r="I5" s="187"/>
    </row>
    <row r="6" spans="2:9" ht="45" customHeight="1">
      <c r="B6" s="186"/>
      <c r="C6" s="189"/>
      <c r="D6" s="190"/>
      <c r="E6" s="187"/>
      <c r="F6" s="187"/>
      <c r="G6" s="187"/>
      <c r="H6" s="187"/>
      <c r="I6" s="187"/>
    </row>
    <row r="7" spans="2:9" ht="45" customHeight="1">
      <c r="B7" s="186"/>
      <c r="C7" s="189"/>
      <c r="D7" s="190"/>
      <c r="E7" s="187"/>
      <c r="F7" s="187"/>
      <c r="G7" s="187"/>
      <c r="H7" s="187"/>
      <c r="I7" s="187"/>
    </row>
    <row r="8" spans="2:9" ht="95.25" customHeight="1">
      <c r="B8" s="186"/>
      <c r="C8" s="189"/>
      <c r="D8" s="190"/>
      <c r="E8" s="187"/>
      <c r="F8" s="187"/>
      <c r="G8" s="187"/>
      <c r="H8" s="187"/>
      <c r="I8" s="187"/>
    </row>
    <row r="9" spans="2:9" ht="14.5">
      <c r="B9" s="186"/>
      <c r="C9" s="189"/>
      <c r="D9" s="190" t="s">
        <v>406</v>
      </c>
      <c r="E9" s="187" t="s">
        <v>427</v>
      </c>
      <c r="F9" s="187" t="s">
        <v>601</v>
      </c>
      <c r="G9" s="187" t="s">
        <v>602</v>
      </c>
      <c r="H9" s="187" t="s">
        <v>441</v>
      </c>
      <c r="I9" s="187" t="s">
        <v>245</v>
      </c>
    </row>
    <row r="10" spans="2:9" ht="58.4" customHeight="1">
      <c r="B10" s="186"/>
      <c r="C10" s="189"/>
      <c r="D10" s="190"/>
      <c r="E10" s="187"/>
      <c r="F10" s="187"/>
      <c r="G10" s="187"/>
      <c r="H10" s="187"/>
      <c r="I10" s="187"/>
    </row>
    <row r="11" spans="2:9" ht="58.4" customHeight="1">
      <c r="B11" s="186"/>
      <c r="C11" s="189"/>
      <c r="D11" s="190"/>
      <c r="E11" s="187"/>
      <c r="F11" s="187"/>
      <c r="G11" s="187"/>
      <c r="H11" s="187"/>
      <c r="I11" s="187"/>
    </row>
    <row r="12" spans="2:9" ht="58.4" customHeight="1">
      <c r="B12" s="186"/>
      <c r="C12" s="189"/>
      <c r="D12" s="190"/>
      <c r="E12" s="187"/>
      <c r="F12" s="187"/>
      <c r="G12" s="187"/>
      <c r="H12" s="187"/>
      <c r="I12" s="187"/>
    </row>
    <row r="13" spans="2:9" ht="14.5">
      <c r="B13" s="186"/>
      <c r="C13" s="189"/>
      <c r="D13" s="190"/>
      <c r="E13" s="187"/>
      <c r="F13" s="187"/>
      <c r="G13" s="187"/>
      <c r="H13" s="187"/>
      <c r="I13" s="187"/>
    </row>
    <row r="14" spans="2:9" ht="83.25" customHeight="1">
      <c r="B14" s="186"/>
      <c r="C14" s="189"/>
      <c r="D14" s="190"/>
      <c r="E14" s="187"/>
      <c r="F14" s="187"/>
      <c r="G14" s="187"/>
      <c r="H14" s="187"/>
      <c r="I14" s="187"/>
    </row>
    <row r="15" spans="2:9" ht="14.5">
      <c r="B15" s="186"/>
      <c r="C15" s="188" t="s">
        <v>345</v>
      </c>
      <c r="D15" s="190" t="s">
        <v>163</v>
      </c>
      <c r="E15" s="187" t="s">
        <v>428</v>
      </c>
      <c r="F15" s="187" t="s">
        <v>164</v>
      </c>
      <c r="G15" s="187" t="s">
        <v>246</v>
      </c>
      <c r="H15" s="187" t="s">
        <v>442</v>
      </c>
      <c r="I15" s="187" t="s">
        <v>443</v>
      </c>
    </row>
    <row r="16" spans="2:9" ht="221.25" customHeight="1">
      <c r="B16" s="186"/>
      <c r="C16" s="189"/>
      <c r="D16" s="190"/>
      <c r="E16" s="187"/>
      <c r="F16" s="187"/>
      <c r="G16" s="187"/>
      <c r="H16" s="187"/>
      <c r="I16" s="187"/>
    </row>
    <row r="17" spans="2:12" ht="158.25" customHeight="1">
      <c r="B17" s="186"/>
      <c r="C17" s="189"/>
      <c r="D17" s="11" t="s">
        <v>301</v>
      </c>
      <c r="E17" s="7" t="s">
        <v>247</v>
      </c>
      <c r="F17" s="7" t="s">
        <v>444</v>
      </c>
      <c r="G17" s="7" t="s">
        <v>248</v>
      </c>
      <c r="H17" s="7" t="s">
        <v>249</v>
      </c>
      <c r="I17" s="7" t="s">
        <v>445</v>
      </c>
    </row>
    <row r="18" spans="2:12" ht="236.25" customHeight="1">
      <c r="B18" s="186"/>
      <c r="C18" s="188" t="s">
        <v>346</v>
      </c>
      <c r="D18" s="190" t="s">
        <v>165</v>
      </c>
      <c r="E18" s="187" t="s">
        <v>360</v>
      </c>
      <c r="F18" s="187" t="s">
        <v>250</v>
      </c>
      <c r="G18" s="187" t="s">
        <v>251</v>
      </c>
      <c r="H18" s="187" t="s">
        <v>446</v>
      </c>
      <c r="I18" s="187" t="s">
        <v>583</v>
      </c>
      <c r="J18" s="198"/>
      <c r="K18" s="198"/>
      <c r="L18" s="198"/>
    </row>
    <row r="19" spans="2:12" ht="0.75" customHeight="1">
      <c r="B19" s="186"/>
      <c r="C19" s="189"/>
      <c r="D19" s="190"/>
      <c r="E19" s="187"/>
      <c r="F19" s="187"/>
      <c r="G19" s="187"/>
      <c r="H19" s="187"/>
      <c r="I19" s="187"/>
    </row>
    <row r="20" spans="2:12" ht="14.5" hidden="1">
      <c r="B20" s="186"/>
      <c r="C20" s="189"/>
      <c r="D20" s="190"/>
      <c r="E20" s="187"/>
      <c r="F20" s="187"/>
      <c r="G20" s="187"/>
      <c r="H20" s="187"/>
      <c r="I20" s="187"/>
    </row>
    <row r="21" spans="2:12" ht="171.75" customHeight="1">
      <c r="B21" s="186"/>
      <c r="C21" s="189"/>
      <c r="D21" s="11" t="s">
        <v>166</v>
      </c>
      <c r="E21" s="7" t="s">
        <v>252</v>
      </c>
      <c r="F21" s="7" t="s">
        <v>447</v>
      </c>
      <c r="G21" s="7" t="s">
        <v>448</v>
      </c>
      <c r="H21" s="7" t="s">
        <v>167</v>
      </c>
      <c r="I21" s="7" t="s">
        <v>253</v>
      </c>
    </row>
    <row r="22" spans="2:12" ht="9" customHeight="1">
      <c r="B22" s="182"/>
      <c r="C22" s="183"/>
      <c r="D22" s="183"/>
      <c r="E22" s="183"/>
      <c r="F22" s="183"/>
      <c r="G22" s="183"/>
      <c r="H22" s="183"/>
      <c r="I22" s="184"/>
    </row>
    <row r="23" spans="2:12" ht="275.25" customHeight="1">
      <c r="B23" s="186" t="s">
        <v>348</v>
      </c>
      <c r="C23" s="189" t="s">
        <v>347</v>
      </c>
      <c r="D23" s="11" t="s">
        <v>425</v>
      </c>
      <c r="E23" s="7" t="s">
        <v>254</v>
      </c>
      <c r="F23" s="7" t="s">
        <v>449</v>
      </c>
      <c r="G23" s="7" t="s">
        <v>450</v>
      </c>
      <c r="H23" s="7" t="s">
        <v>255</v>
      </c>
      <c r="I23" s="7" t="s">
        <v>256</v>
      </c>
    </row>
    <row r="24" spans="2:12" ht="244.5" customHeight="1">
      <c r="B24" s="186"/>
      <c r="C24" s="189"/>
      <c r="D24" s="190" t="s">
        <v>405</v>
      </c>
      <c r="E24" s="187" t="s">
        <v>257</v>
      </c>
      <c r="F24" s="187" t="s">
        <v>451</v>
      </c>
      <c r="G24" s="187" t="s">
        <v>577</v>
      </c>
      <c r="H24" s="7" t="s">
        <v>452</v>
      </c>
      <c r="I24" s="187" t="s">
        <v>258</v>
      </c>
      <c r="J24" s="110"/>
    </row>
    <row r="25" spans="2:12" ht="72" customHeight="1">
      <c r="B25" s="186"/>
      <c r="C25" s="189"/>
      <c r="D25" s="190"/>
      <c r="E25" s="187"/>
      <c r="F25" s="187"/>
      <c r="G25" s="187"/>
      <c r="H25" s="180" t="s">
        <v>453</v>
      </c>
      <c r="I25" s="187"/>
    </row>
    <row r="26" spans="2:12" ht="19.5" customHeight="1">
      <c r="B26" s="186"/>
      <c r="C26" s="189"/>
      <c r="D26" s="190"/>
      <c r="E26" s="187"/>
      <c r="F26" s="187"/>
      <c r="G26" s="187"/>
      <c r="H26" s="181"/>
      <c r="I26" s="187"/>
    </row>
    <row r="27" spans="2:12" ht="58.4" customHeight="1">
      <c r="B27" s="186"/>
      <c r="C27" s="189"/>
      <c r="D27" s="190" t="s">
        <v>168</v>
      </c>
      <c r="E27" s="187" t="s">
        <v>454</v>
      </c>
      <c r="F27" s="187" t="s">
        <v>259</v>
      </c>
      <c r="G27" s="187" t="s">
        <v>455</v>
      </c>
      <c r="H27" s="187" t="s">
        <v>545</v>
      </c>
      <c r="I27" s="187" t="s">
        <v>260</v>
      </c>
    </row>
    <row r="28" spans="2:12" ht="58.4" customHeight="1">
      <c r="B28" s="186"/>
      <c r="C28" s="189"/>
      <c r="D28" s="190"/>
      <c r="E28" s="187"/>
      <c r="F28" s="187"/>
      <c r="G28" s="187"/>
      <c r="H28" s="187"/>
      <c r="I28" s="187"/>
    </row>
    <row r="29" spans="2:12" ht="87" customHeight="1">
      <c r="B29" s="186"/>
      <c r="C29" s="189"/>
      <c r="D29" s="190"/>
      <c r="E29" s="187"/>
      <c r="F29" s="187"/>
      <c r="G29" s="187"/>
      <c r="H29" s="187"/>
      <c r="I29" s="187"/>
    </row>
    <row r="30" spans="2:12" ht="205.5" customHeight="1">
      <c r="B30" s="186"/>
      <c r="C30" s="189"/>
      <c r="D30" s="190"/>
      <c r="E30" s="187"/>
      <c r="F30" s="187"/>
      <c r="G30" s="187"/>
      <c r="H30" s="187"/>
      <c r="I30" s="187"/>
    </row>
    <row r="31" spans="2:12" ht="58.4" customHeight="1">
      <c r="B31" s="186"/>
      <c r="C31" s="188" t="s">
        <v>349</v>
      </c>
      <c r="D31" s="190" t="s">
        <v>169</v>
      </c>
      <c r="E31" s="187" t="s">
        <v>261</v>
      </c>
      <c r="F31" s="187" t="s">
        <v>262</v>
      </c>
      <c r="G31" s="187" t="s">
        <v>456</v>
      </c>
      <c r="H31" s="187" t="s">
        <v>457</v>
      </c>
      <c r="I31" s="187" t="s">
        <v>263</v>
      </c>
    </row>
    <row r="32" spans="2:12" ht="58.4" customHeight="1">
      <c r="B32" s="186"/>
      <c r="C32" s="189"/>
      <c r="D32" s="190"/>
      <c r="E32" s="187"/>
      <c r="F32" s="187"/>
      <c r="G32" s="187"/>
      <c r="H32" s="187"/>
      <c r="I32" s="187"/>
    </row>
    <row r="33" spans="2:10" ht="58.4" customHeight="1">
      <c r="B33" s="186"/>
      <c r="C33" s="189"/>
      <c r="D33" s="190"/>
      <c r="E33" s="187"/>
      <c r="F33" s="187"/>
      <c r="G33" s="187"/>
      <c r="H33" s="187"/>
      <c r="I33" s="187"/>
    </row>
    <row r="34" spans="2:10" ht="129" customHeight="1">
      <c r="B34" s="186"/>
      <c r="C34" s="189"/>
      <c r="D34" s="190"/>
      <c r="E34" s="187"/>
      <c r="F34" s="187"/>
      <c r="G34" s="187"/>
      <c r="H34" s="187"/>
      <c r="I34" s="187"/>
      <c r="J34" s="84"/>
    </row>
    <row r="35" spans="2:10" ht="58.4" customHeight="1">
      <c r="B35" s="186"/>
      <c r="C35" s="189"/>
      <c r="D35" s="190" t="s">
        <v>170</v>
      </c>
      <c r="E35" s="187" t="s">
        <v>171</v>
      </c>
      <c r="F35" s="187" t="s">
        <v>264</v>
      </c>
      <c r="G35" s="187" t="s">
        <v>458</v>
      </c>
      <c r="H35" s="187" t="s">
        <v>459</v>
      </c>
      <c r="I35" s="187" t="s">
        <v>460</v>
      </c>
    </row>
    <row r="36" spans="2:10" ht="144.75" customHeight="1">
      <c r="B36" s="186"/>
      <c r="C36" s="189"/>
      <c r="D36" s="190"/>
      <c r="E36" s="187"/>
      <c r="F36" s="187"/>
      <c r="G36" s="187"/>
      <c r="H36" s="187"/>
      <c r="I36" s="187"/>
    </row>
    <row r="37" spans="2:10" ht="8.25" customHeight="1">
      <c r="B37" s="182"/>
      <c r="C37" s="183"/>
      <c r="D37" s="183"/>
      <c r="E37" s="183"/>
      <c r="F37" s="183"/>
      <c r="G37" s="183"/>
      <c r="H37" s="183"/>
      <c r="I37" s="184"/>
    </row>
    <row r="38" spans="2:10" ht="235.5" customHeight="1">
      <c r="B38" s="185" t="s">
        <v>424</v>
      </c>
      <c r="C38" s="189" t="s">
        <v>350</v>
      </c>
      <c r="D38" s="190" t="s">
        <v>172</v>
      </c>
      <c r="E38" s="187" t="s">
        <v>429</v>
      </c>
      <c r="F38" s="187" t="s">
        <v>461</v>
      </c>
      <c r="G38" s="187" t="s">
        <v>462</v>
      </c>
      <c r="H38" s="187" t="s">
        <v>463</v>
      </c>
      <c r="I38" s="187" t="s">
        <v>464</v>
      </c>
    </row>
    <row r="39" spans="2:10" ht="18.75" customHeight="1">
      <c r="B39" s="186"/>
      <c r="C39" s="189"/>
      <c r="D39" s="190"/>
      <c r="E39" s="187"/>
      <c r="F39" s="187"/>
      <c r="G39" s="187"/>
      <c r="H39" s="187"/>
      <c r="I39" s="187"/>
    </row>
    <row r="40" spans="2:10" ht="100.4" customHeight="1">
      <c r="B40" s="186"/>
      <c r="C40" s="189"/>
      <c r="D40" s="190" t="s">
        <v>173</v>
      </c>
      <c r="E40" s="187" t="s">
        <v>430</v>
      </c>
      <c r="F40" s="187" t="s">
        <v>174</v>
      </c>
      <c r="G40" s="187" t="s">
        <v>465</v>
      </c>
      <c r="H40" s="187" t="s">
        <v>466</v>
      </c>
      <c r="I40" s="187" t="s">
        <v>175</v>
      </c>
    </row>
    <row r="41" spans="2:10" ht="114.75" customHeight="1">
      <c r="B41" s="186"/>
      <c r="C41" s="189"/>
      <c r="D41" s="190"/>
      <c r="E41" s="187"/>
      <c r="F41" s="187"/>
      <c r="G41" s="187"/>
      <c r="H41" s="187"/>
      <c r="I41" s="187"/>
    </row>
    <row r="42" spans="2:10" ht="174.75" customHeight="1">
      <c r="B42" s="186"/>
      <c r="C42" s="189"/>
      <c r="D42" s="11" t="s">
        <v>176</v>
      </c>
      <c r="E42" s="8" t="s">
        <v>177</v>
      </c>
      <c r="F42" s="8" t="s">
        <v>467</v>
      </c>
      <c r="G42" s="7" t="s">
        <v>609</v>
      </c>
      <c r="H42" s="7" t="s">
        <v>603</v>
      </c>
      <c r="I42" s="7" t="s">
        <v>604</v>
      </c>
    </row>
    <row r="43" spans="2:10" ht="148.5" customHeight="1">
      <c r="B43" s="186"/>
      <c r="C43" s="188" t="s">
        <v>351</v>
      </c>
      <c r="D43" s="190" t="s">
        <v>266</v>
      </c>
      <c r="E43" s="187" t="s">
        <v>431</v>
      </c>
      <c r="F43" s="187" t="s">
        <v>267</v>
      </c>
      <c r="G43" s="187" t="s">
        <v>178</v>
      </c>
      <c r="H43" s="187" t="s">
        <v>268</v>
      </c>
      <c r="I43" s="187" t="s">
        <v>610</v>
      </c>
    </row>
    <row r="44" spans="2:10" ht="195" customHeight="1">
      <c r="B44" s="186"/>
      <c r="C44" s="189"/>
      <c r="D44" s="190"/>
      <c r="E44" s="187"/>
      <c r="F44" s="187"/>
      <c r="G44" s="187"/>
      <c r="H44" s="187"/>
      <c r="I44" s="187"/>
    </row>
    <row r="45" spans="2:10" ht="138" customHeight="1">
      <c r="B45" s="186"/>
      <c r="C45" s="109" t="s">
        <v>352</v>
      </c>
      <c r="D45" s="11" t="s">
        <v>180</v>
      </c>
      <c r="E45" s="8" t="s">
        <v>221</v>
      </c>
      <c r="F45" s="8" t="s">
        <v>269</v>
      </c>
      <c r="G45" s="8" t="s">
        <v>270</v>
      </c>
      <c r="H45" s="8" t="s">
        <v>271</v>
      </c>
      <c r="I45" s="8" t="s">
        <v>468</v>
      </c>
    </row>
    <row r="46" spans="2:10" ht="9" customHeight="1">
      <c r="B46" s="182"/>
      <c r="C46" s="183"/>
      <c r="D46" s="183"/>
      <c r="E46" s="183"/>
      <c r="F46" s="183"/>
      <c r="G46" s="183"/>
      <c r="H46" s="183"/>
      <c r="I46" s="184"/>
    </row>
    <row r="47" spans="2:10" ht="100.4" customHeight="1">
      <c r="B47" s="186" t="s">
        <v>354</v>
      </c>
      <c r="C47" s="188" t="s">
        <v>353</v>
      </c>
      <c r="D47" s="190" t="s">
        <v>181</v>
      </c>
      <c r="E47" s="187" t="s">
        <v>272</v>
      </c>
      <c r="F47" s="187" t="s">
        <v>182</v>
      </c>
      <c r="G47" s="187" t="s">
        <v>469</v>
      </c>
      <c r="H47" s="187" t="s">
        <v>470</v>
      </c>
      <c r="I47" s="187" t="s">
        <v>273</v>
      </c>
    </row>
    <row r="48" spans="2:10" ht="100.4" customHeight="1">
      <c r="B48" s="186"/>
      <c r="C48" s="189"/>
      <c r="D48" s="190"/>
      <c r="E48" s="187"/>
      <c r="F48" s="187"/>
      <c r="G48" s="187"/>
      <c r="H48" s="187"/>
      <c r="I48" s="187"/>
    </row>
    <row r="49" spans="2:22" ht="81.75" customHeight="1" thickBot="1">
      <c r="B49" s="186"/>
      <c r="C49" s="189"/>
      <c r="D49" s="190"/>
      <c r="E49" s="187"/>
      <c r="F49" s="187"/>
      <c r="G49" s="187"/>
      <c r="H49" s="187"/>
      <c r="I49" s="187"/>
      <c r="J49" s="85"/>
      <c r="K49" s="1"/>
    </row>
    <row r="50" spans="2:22" ht="85.4" customHeight="1" thickBot="1">
      <c r="B50" s="186"/>
      <c r="C50" s="189"/>
      <c r="D50" s="191" t="s">
        <v>611</v>
      </c>
      <c r="E50" s="187" t="s">
        <v>581</v>
      </c>
      <c r="F50" s="187" t="s">
        <v>274</v>
      </c>
      <c r="G50" s="187" t="s">
        <v>612</v>
      </c>
      <c r="H50" s="187" t="s">
        <v>613</v>
      </c>
      <c r="I50" s="193" t="s">
        <v>614</v>
      </c>
      <c r="N50" s="177" t="s">
        <v>584</v>
      </c>
      <c r="O50" s="178"/>
      <c r="P50" s="178"/>
      <c r="Q50" s="178"/>
      <c r="R50" s="178"/>
      <c r="S50" s="178"/>
      <c r="T50" s="178"/>
      <c r="U50" s="178"/>
      <c r="V50" s="179"/>
    </row>
    <row r="51" spans="2:22" ht="85.4" customHeight="1">
      <c r="B51" s="186"/>
      <c r="C51" s="189"/>
      <c r="D51" s="190"/>
      <c r="E51" s="187"/>
      <c r="F51" s="187"/>
      <c r="G51" s="187"/>
      <c r="H51" s="187"/>
      <c r="I51" s="187"/>
    </row>
    <row r="52" spans="2:22" ht="94.5" customHeight="1">
      <c r="B52" s="186"/>
      <c r="C52" s="189"/>
      <c r="D52" s="190"/>
      <c r="E52" s="187"/>
      <c r="F52" s="187"/>
      <c r="G52" s="187"/>
      <c r="H52" s="187"/>
      <c r="I52" s="187"/>
      <c r="J52" s="85"/>
    </row>
    <row r="53" spans="2:22" ht="85.4" customHeight="1">
      <c r="B53" s="186"/>
      <c r="C53" s="189"/>
      <c r="D53" s="190" t="s">
        <v>183</v>
      </c>
      <c r="E53" s="187" t="s">
        <v>184</v>
      </c>
      <c r="F53" s="187" t="s">
        <v>275</v>
      </c>
      <c r="G53" s="187" t="s">
        <v>276</v>
      </c>
      <c r="H53" s="187" t="s">
        <v>185</v>
      </c>
      <c r="I53" s="187" t="s">
        <v>186</v>
      </c>
    </row>
    <row r="54" spans="2:22" ht="73.5" customHeight="1">
      <c r="B54" s="186"/>
      <c r="C54" s="189"/>
      <c r="D54" s="190"/>
      <c r="E54" s="187"/>
      <c r="F54" s="187"/>
      <c r="G54" s="187"/>
      <c r="H54" s="187"/>
      <c r="I54" s="187"/>
    </row>
    <row r="55" spans="2:22" ht="156" customHeight="1">
      <c r="B55" s="186"/>
      <c r="C55" s="188" t="s">
        <v>355</v>
      </c>
      <c r="D55" s="190" t="s">
        <v>187</v>
      </c>
      <c r="E55" s="187" t="s">
        <v>432</v>
      </c>
      <c r="F55" s="187" t="s">
        <v>188</v>
      </c>
      <c r="G55" s="195" t="s">
        <v>389</v>
      </c>
      <c r="H55" s="195" t="s">
        <v>390</v>
      </c>
      <c r="I55" s="187" t="s">
        <v>277</v>
      </c>
    </row>
    <row r="56" spans="2:22" ht="24.75" customHeight="1">
      <c r="B56" s="186"/>
      <c r="C56" s="189"/>
      <c r="D56" s="190"/>
      <c r="E56" s="187"/>
      <c r="F56" s="187"/>
      <c r="G56" s="196"/>
      <c r="H56" s="196"/>
      <c r="I56" s="187"/>
    </row>
    <row r="57" spans="2:22" ht="174" customHeight="1">
      <c r="B57" s="186"/>
      <c r="C57" s="189"/>
      <c r="D57" s="190" t="s">
        <v>189</v>
      </c>
      <c r="E57" s="187" t="s">
        <v>278</v>
      </c>
      <c r="F57" s="187" t="s">
        <v>471</v>
      </c>
      <c r="G57" s="187" t="s">
        <v>615</v>
      </c>
      <c r="H57" s="187" t="s">
        <v>616</v>
      </c>
      <c r="I57" s="187" t="s">
        <v>279</v>
      </c>
    </row>
    <row r="58" spans="2:22" ht="14.25" hidden="1" customHeight="1">
      <c r="B58" s="186"/>
      <c r="C58" s="189"/>
      <c r="D58" s="190"/>
      <c r="E58" s="187"/>
      <c r="F58" s="187"/>
      <c r="G58" s="187"/>
      <c r="H58" s="187"/>
      <c r="I58" s="187"/>
    </row>
    <row r="59" spans="2:22" ht="207" customHeight="1">
      <c r="B59" s="186"/>
      <c r="C59" s="189"/>
      <c r="D59" s="190" t="s">
        <v>190</v>
      </c>
      <c r="E59" s="187" t="s">
        <v>280</v>
      </c>
      <c r="F59" s="187" t="s">
        <v>281</v>
      </c>
      <c r="G59" s="187" t="s">
        <v>472</v>
      </c>
      <c r="H59" s="187" t="s">
        <v>223</v>
      </c>
      <c r="I59" s="187" t="s">
        <v>282</v>
      </c>
    </row>
    <row r="60" spans="2:22" ht="14.5" hidden="1">
      <c r="B60" s="186"/>
      <c r="C60" s="189"/>
      <c r="D60" s="190"/>
      <c r="E60" s="187"/>
      <c r="F60" s="187"/>
      <c r="G60" s="187"/>
      <c r="H60" s="187"/>
      <c r="I60" s="187"/>
    </row>
    <row r="61" spans="2:22" ht="14.9" hidden="1" customHeight="1" thickBot="1">
      <c r="B61" s="186"/>
      <c r="C61" s="189"/>
      <c r="D61" s="190"/>
      <c r="E61" s="187"/>
      <c r="F61" s="187"/>
      <c r="G61" s="187"/>
      <c r="H61" s="187"/>
      <c r="I61" s="187"/>
    </row>
    <row r="62" spans="2:22" ht="192.75" customHeight="1">
      <c r="B62" s="186"/>
      <c r="C62" s="189"/>
      <c r="D62" s="190" t="s">
        <v>191</v>
      </c>
      <c r="E62" s="187" t="s">
        <v>222</v>
      </c>
      <c r="F62" s="187" t="s">
        <v>192</v>
      </c>
      <c r="G62" s="187" t="s">
        <v>193</v>
      </c>
      <c r="H62" s="187" t="s">
        <v>361</v>
      </c>
      <c r="I62" s="187" t="s">
        <v>478</v>
      </c>
      <c r="J62" s="85"/>
    </row>
    <row r="63" spans="2:22" ht="41.25" customHeight="1">
      <c r="B63" s="186"/>
      <c r="C63" s="189"/>
      <c r="D63" s="190"/>
      <c r="E63" s="187"/>
      <c r="F63" s="187"/>
      <c r="G63" s="187"/>
      <c r="H63" s="187"/>
      <c r="I63" s="187"/>
    </row>
    <row r="64" spans="2:22" ht="128.25" customHeight="1">
      <c r="B64" s="186"/>
      <c r="C64" s="189"/>
      <c r="D64" s="11" t="s">
        <v>194</v>
      </c>
      <c r="E64" s="7" t="s">
        <v>433</v>
      </c>
      <c r="F64" s="7" t="s">
        <v>477</v>
      </c>
      <c r="G64" s="7" t="s">
        <v>473</v>
      </c>
      <c r="H64" s="7" t="s">
        <v>195</v>
      </c>
      <c r="I64" s="7" t="s">
        <v>479</v>
      </c>
    </row>
    <row r="65" spans="2:11" ht="175.5" customHeight="1">
      <c r="B65" s="186"/>
      <c r="C65" s="188" t="s">
        <v>356</v>
      </c>
      <c r="D65" s="190" t="s">
        <v>196</v>
      </c>
      <c r="E65" s="187" t="s">
        <v>434</v>
      </c>
      <c r="F65" s="187" t="s">
        <v>474</v>
      </c>
      <c r="G65" s="187" t="s">
        <v>475</v>
      </c>
      <c r="H65" s="187" t="s">
        <v>283</v>
      </c>
      <c r="I65" s="187" t="s">
        <v>476</v>
      </c>
      <c r="J65" s="84"/>
    </row>
    <row r="66" spans="2:11" ht="14.5">
      <c r="B66" s="186"/>
      <c r="C66" s="189"/>
      <c r="D66" s="190"/>
      <c r="E66" s="187"/>
      <c r="F66" s="187"/>
      <c r="G66" s="187"/>
      <c r="H66" s="187"/>
      <c r="I66" s="187"/>
    </row>
    <row r="67" spans="2:11" ht="41.25" customHeight="1">
      <c r="B67" s="186"/>
      <c r="C67" s="189"/>
      <c r="D67" s="190"/>
      <c r="E67" s="187"/>
      <c r="F67" s="187"/>
      <c r="G67" s="187"/>
      <c r="H67" s="187"/>
      <c r="I67" s="187"/>
    </row>
    <row r="68" spans="2:11" ht="198" customHeight="1">
      <c r="B68" s="186"/>
      <c r="C68" s="189"/>
      <c r="D68" s="11" t="s">
        <v>197</v>
      </c>
      <c r="E68" s="7" t="s">
        <v>284</v>
      </c>
      <c r="F68" s="7" t="s">
        <v>480</v>
      </c>
      <c r="G68" s="7" t="s">
        <v>617</v>
      </c>
      <c r="H68" s="7" t="s">
        <v>285</v>
      </c>
      <c r="I68" s="7" t="s">
        <v>575</v>
      </c>
    </row>
    <row r="69" spans="2:11" ht="233.25" customHeight="1">
      <c r="B69" s="186"/>
      <c r="C69" s="189"/>
      <c r="D69" s="11" t="s">
        <v>198</v>
      </c>
      <c r="E69" s="7" t="s">
        <v>435</v>
      </c>
      <c r="F69" s="7" t="s">
        <v>481</v>
      </c>
      <c r="G69" s="7" t="s">
        <v>199</v>
      </c>
      <c r="H69" s="7" t="s">
        <v>482</v>
      </c>
      <c r="I69" s="7" t="s">
        <v>286</v>
      </c>
    </row>
    <row r="70" spans="2:11" ht="144" customHeight="1">
      <c r="B70" s="186"/>
      <c r="C70" s="189"/>
      <c r="D70" s="11" t="s">
        <v>200</v>
      </c>
      <c r="E70" s="111" t="s">
        <v>312</v>
      </c>
      <c r="F70" s="112" t="s">
        <v>483</v>
      </c>
      <c r="G70" s="112" t="s">
        <v>201</v>
      </c>
      <c r="H70" s="112" t="s">
        <v>287</v>
      </c>
      <c r="I70" s="112" t="s">
        <v>288</v>
      </c>
      <c r="J70" s="86"/>
    </row>
    <row r="71" spans="2:11" ht="8.25" customHeight="1">
      <c r="B71" s="182"/>
      <c r="C71" s="183"/>
      <c r="D71" s="183"/>
      <c r="E71" s="183"/>
      <c r="F71" s="183"/>
      <c r="G71" s="183"/>
      <c r="H71" s="183"/>
      <c r="I71" s="184"/>
    </row>
    <row r="72" spans="2:11" ht="130.4" customHeight="1">
      <c r="B72" s="186" t="s">
        <v>358</v>
      </c>
      <c r="C72" s="189" t="s">
        <v>359</v>
      </c>
      <c r="D72" s="190" t="s">
        <v>202</v>
      </c>
      <c r="E72" s="187" t="s">
        <v>289</v>
      </c>
      <c r="F72" s="187" t="s">
        <v>484</v>
      </c>
      <c r="G72" s="187" t="s">
        <v>618</v>
      </c>
      <c r="H72" s="187" t="s">
        <v>619</v>
      </c>
      <c r="I72" s="187" t="s">
        <v>620</v>
      </c>
    </row>
    <row r="73" spans="2:11" ht="130.4" customHeight="1">
      <c r="B73" s="186"/>
      <c r="C73" s="189"/>
      <c r="D73" s="190"/>
      <c r="E73" s="187"/>
      <c r="F73" s="187"/>
      <c r="G73" s="187"/>
      <c r="H73" s="187"/>
      <c r="I73" s="187"/>
    </row>
    <row r="74" spans="2:11" ht="114" customHeight="1">
      <c r="B74" s="186"/>
      <c r="C74" s="189"/>
      <c r="D74" s="190"/>
      <c r="E74" s="187"/>
      <c r="F74" s="187"/>
      <c r="G74" s="187"/>
      <c r="H74" s="187"/>
      <c r="I74" s="187"/>
      <c r="J74" s="110"/>
    </row>
    <row r="75" spans="2:11" ht="149.25" customHeight="1">
      <c r="B75" s="186"/>
      <c r="C75" s="189"/>
      <c r="D75" s="11" t="s">
        <v>203</v>
      </c>
      <c r="E75" s="7" t="s">
        <v>391</v>
      </c>
      <c r="F75" s="7" t="s">
        <v>204</v>
      </c>
      <c r="G75" s="7" t="s">
        <v>485</v>
      </c>
      <c r="H75" s="7" t="s">
        <v>205</v>
      </c>
      <c r="I75" s="7" t="s">
        <v>206</v>
      </c>
    </row>
    <row r="76" spans="2:11" ht="175.5" customHeight="1">
      <c r="B76" s="186"/>
      <c r="C76" s="189" t="s">
        <v>357</v>
      </c>
      <c r="D76" s="11" t="s">
        <v>207</v>
      </c>
      <c r="E76" s="7" t="s">
        <v>208</v>
      </c>
      <c r="F76" s="7" t="s">
        <v>592</v>
      </c>
      <c r="G76" s="7" t="s">
        <v>621</v>
      </c>
      <c r="H76" s="7" t="s">
        <v>486</v>
      </c>
      <c r="I76" s="7" t="s">
        <v>487</v>
      </c>
      <c r="J76" s="85"/>
    </row>
    <row r="77" spans="2:11" ht="120" customHeight="1">
      <c r="B77" s="186"/>
      <c r="C77" s="189"/>
      <c r="D77" s="190" t="s">
        <v>302</v>
      </c>
      <c r="E77" s="187" t="s">
        <v>293</v>
      </c>
      <c r="F77" s="187" t="s">
        <v>209</v>
      </c>
      <c r="G77" s="187" t="s">
        <v>488</v>
      </c>
      <c r="H77" s="187" t="s">
        <v>224</v>
      </c>
      <c r="I77" s="194" t="s">
        <v>210</v>
      </c>
    </row>
    <row r="78" spans="2:11" ht="146.25" customHeight="1">
      <c r="B78" s="186"/>
      <c r="C78" s="189"/>
      <c r="D78" s="190"/>
      <c r="E78" s="187"/>
      <c r="F78" s="187"/>
      <c r="G78" s="187"/>
      <c r="H78" s="187"/>
      <c r="I78" s="194"/>
      <c r="J78" s="84"/>
    </row>
    <row r="79" spans="2:11" ht="185.25" customHeight="1">
      <c r="B79" s="186"/>
      <c r="C79" s="189"/>
      <c r="D79" s="11" t="s">
        <v>303</v>
      </c>
      <c r="E79" s="7" t="s">
        <v>436</v>
      </c>
      <c r="F79" s="7" t="s">
        <v>211</v>
      </c>
      <c r="G79" s="7" t="s">
        <v>489</v>
      </c>
      <c r="H79" s="7" t="s">
        <v>490</v>
      </c>
      <c r="I79" s="8" t="s">
        <v>212</v>
      </c>
      <c r="J79" s="85"/>
      <c r="K79" s="87"/>
    </row>
    <row r="80" spans="2:11" ht="177" customHeight="1">
      <c r="B80" s="186"/>
      <c r="C80" s="189"/>
      <c r="D80" s="11" t="s">
        <v>304</v>
      </c>
      <c r="E80" s="7" t="s">
        <v>213</v>
      </c>
      <c r="F80" s="7" t="s">
        <v>214</v>
      </c>
      <c r="G80" s="7" t="s">
        <v>491</v>
      </c>
      <c r="H80" s="7" t="s">
        <v>294</v>
      </c>
      <c r="I80" s="8" t="s">
        <v>492</v>
      </c>
    </row>
    <row r="81" spans="2:11" ht="187.5" customHeight="1">
      <c r="B81" s="186"/>
      <c r="C81" s="189"/>
      <c r="D81" s="11" t="s">
        <v>215</v>
      </c>
      <c r="E81" s="7" t="s">
        <v>295</v>
      </c>
      <c r="F81" s="112" t="s">
        <v>362</v>
      </c>
      <c r="G81" s="7" t="s">
        <v>493</v>
      </c>
      <c r="H81" s="7" t="s">
        <v>216</v>
      </c>
      <c r="I81" s="8" t="s">
        <v>494</v>
      </c>
      <c r="J81" s="85"/>
    </row>
    <row r="82" spans="2:11" ht="80.150000000000006" customHeight="1">
      <c r="B82" s="186"/>
      <c r="C82" s="189"/>
      <c r="D82" s="190" t="s">
        <v>265</v>
      </c>
      <c r="E82" s="187" t="s">
        <v>296</v>
      </c>
      <c r="F82" s="187" t="s">
        <v>297</v>
      </c>
      <c r="G82" s="193" t="s">
        <v>622</v>
      </c>
      <c r="H82" s="193" t="s">
        <v>623</v>
      </c>
      <c r="I82" s="187" t="s">
        <v>217</v>
      </c>
    </row>
    <row r="83" spans="2:11" ht="80.150000000000006" customHeight="1">
      <c r="B83" s="186"/>
      <c r="C83" s="189"/>
      <c r="D83" s="190"/>
      <c r="E83" s="187"/>
      <c r="F83" s="187"/>
      <c r="G83" s="193"/>
      <c r="H83" s="193"/>
      <c r="I83" s="187"/>
    </row>
    <row r="84" spans="2:11" ht="173.15" customHeight="1">
      <c r="B84" s="186"/>
      <c r="C84" s="189"/>
      <c r="D84" s="190"/>
      <c r="E84" s="187"/>
      <c r="F84" s="187"/>
      <c r="G84" s="193"/>
      <c r="H84" s="193"/>
      <c r="I84" s="187"/>
      <c r="J84" s="85"/>
    </row>
    <row r="85" spans="2:11" ht="129" customHeight="1">
      <c r="B85" s="186"/>
      <c r="C85" s="189"/>
      <c r="D85" s="11" t="s">
        <v>218</v>
      </c>
      <c r="E85" s="7" t="s">
        <v>437</v>
      </c>
      <c r="F85" s="112" t="s">
        <v>363</v>
      </c>
      <c r="G85" s="7" t="s">
        <v>495</v>
      </c>
      <c r="H85" s="7" t="s">
        <v>298</v>
      </c>
      <c r="I85" s="7" t="s">
        <v>219</v>
      </c>
    </row>
    <row r="86" spans="2:11" ht="180" customHeight="1">
      <c r="B86" s="186"/>
      <c r="C86" s="189"/>
      <c r="D86" s="190" t="s">
        <v>220</v>
      </c>
      <c r="E86" s="187" t="s">
        <v>438</v>
      </c>
      <c r="F86" s="187" t="s">
        <v>496</v>
      </c>
      <c r="G86" s="187" t="s">
        <v>299</v>
      </c>
      <c r="H86" s="187" t="s">
        <v>497</v>
      </c>
      <c r="I86" s="187" t="s">
        <v>300</v>
      </c>
    </row>
    <row r="87" spans="2:11" ht="234.75" customHeight="1">
      <c r="B87" s="186"/>
      <c r="C87" s="189"/>
      <c r="D87" s="190"/>
      <c r="E87" s="187"/>
      <c r="F87" s="187"/>
      <c r="G87" s="187"/>
      <c r="H87" s="187"/>
      <c r="I87" s="187"/>
    </row>
    <row r="88" spans="2:11" ht="58.4" customHeight="1">
      <c r="B88" s="186"/>
      <c r="C88" s="189"/>
      <c r="D88" s="191" t="s">
        <v>368</v>
      </c>
      <c r="E88" s="192" t="s">
        <v>364</v>
      </c>
      <c r="F88" s="192" t="s">
        <v>365</v>
      </c>
      <c r="G88" s="192" t="s">
        <v>498</v>
      </c>
      <c r="H88" s="192" t="s">
        <v>366</v>
      </c>
      <c r="I88" s="192" t="s">
        <v>367</v>
      </c>
    </row>
    <row r="89" spans="2:11" ht="168.75" customHeight="1">
      <c r="B89" s="186"/>
      <c r="C89" s="189"/>
      <c r="D89" s="191"/>
      <c r="E89" s="192"/>
      <c r="F89" s="192"/>
      <c r="G89" s="192"/>
      <c r="H89" s="192"/>
      <c r="I89" s="192"/>
      <c r="J89" s="85"/>
      <c r="K89" s="1"/>
    </row>
    <row r="90" spans="2:11" ht="33" customHeight="1"/>
  </sheetData>
  <mergeCells count="169">
    <mergeCell ref="J18:L18"/>
    <mergeCell ref="D4:D8"/>
    <mergeCell ref="E4:E8"/>
    <mergeCell ref="F4:F8"/>
    <mergeCell ref="G4:G8"/>
    <mergeCell ref="H4:H8"/>
    <mergeCell ref="C15:C17"/>
    <mergeCell ref="D18:D20"/>
    <mergeCell ref="F18:F20"/>
    <mergeCell ref="G18:G20"/>
    <mergeCell ref="D9:D14"/>
    <mergeCell ref="E9:E14"/>
    <mergeCell ref="F9:F14"/>
    <mergeCell ref="G9:G14"/>
    <mergeCell ref="H9:H14"/>
    <mergeCell ref="H18:H20"/>
    <mergeCell ref="D15:D16"/>
    <mergeCell ref="I4:I8"/>
    <mergeCell ref="C4:C14"/>
    <mergeCell ref="I9:I14"/>
    <mergeCell ref="I18:I20"/>
    <mergeCell ref="F35:F36"/>
    <mergeCell ref="B2:D2"/>
    <mergeCell ref="E2:I2"/>
    <mergeCell ref="D88:D89"/>
    <mergeCell ref="C55:C64"/>
    <mergeCell ref="D62:D63"/>
    <mergeCell ref="E62:E63"/>
    <mergeCell ref="F62:F63"/>
    <mergeCell ref="D55:D56"/>
    <mergeCell ref="E55:E56"/>
    <mergeCell ref="F55:F56"/>
    <mergeCell ref="E43:E44"/>
    <mergeCell ref="D40:D41"/>
    <mergeCell ref="E40:E41"/>
    <mergeCell ref="H40:H41"/>
    <mergeCell ref="I40:I41"/>
    <mergeCell ref="F27:F30"/>
    <mergeCell ref="I27:I30"/>
    <mergeCell ref="H15:H16"/>
    <mergeCell ref="I15:I16"/>
    <mergeCell ref="C18:C21"/>
    <mergeCell ref="G15:G16"/>
    <mergeCell ref="F15:F16"/>
    <mergeCell ref="E15:E16"/>
    <mergeCell ref="G47:G49"/>
    <mergeCell ref="B23:B36"/>
    <mergeCell ref="C23:C30"/>
    <mergeCell ref="D24:D26"/>
    <mergeCell ref="E24:E26"/>
    <mergeCell ref="F24:F26"/>
    <mergeCell ref="G24:G26"/>
    <mergeCell ref="I24:I26"/>
    <mergeCell ref="D27:D30"/>
    <mergeCell ref="C31:C36"/>
    <mergeCell ref="D31:D34"/>
    <mergeCell ref="E31:E34"/>
    <mergeCell ref="F31:F34"/>
    <mergeCell ref="I31:I34"/>
    <mergeCell ref="D35:D36"/>
    <mergeCell ref="E35:E36"/>
    <mergeCell ref="G35:G36"/>
    <mergeCell ref="H35:H36"/>
    <mergeCell ref="I35:I36"/>
    <mergeCell ref="E27:E30"/>
    <mergeCell ref="G27:G30"/>
    <mergeCell ref="H27:H30"/>
    <mergeCell ref="G31:G34"/>
    <mergeCell ref="H31:H34"/>
    <mergeCell ref="H65:H67"/>
    <mergeCell ref="I65:I67"/>
    <mergeCell ref="F59:F61"/>
    <mergeCell ref="I59:I61"/>
    <mergeCell ref="G77:G78"/>
    <mergeCell ref="I50:I52"/>
    <mergeCell ref="G62:G63"/>
    <mergeCell ref="B38:B45"/>
    <mergeCell ref="C38:C42"/>
    <mergeCell ref="D38:D39"/>
    <mergeCell ref="E38:E39"/>
    <mergeCell ref="H38:H39"/>
    <mergeCell ref="I38:I39"/>
    <mergeCell ref="F40:F41"/>
    <mergeCell ref="G40:G41"/>
    <mergeCell ref="C43:C44"/>
    <mergeCell ref="D43:D44"/>
    <mergeCell ref="G38:G39"/>
    <mergeCell ref="F38:F39"/>
    <mergeCell ref="I43:I44"/>
    <mergeCell ref="E59:E61"/>
    <mergeCell ref="F43:F44"/>
    <mergeCell ref="G43:G44"/>
    <mergeCell ref="H43:H44"/>
    <mergeCell ref="I53:I54"/>
    <mergeCell ref="G53:G54"/>
    <mergeCell ref="F57:F58"/>
    <mergeCell ref="H57:H58"/>
    <mergeCell ref="G59:G61"/>
    <mergeCell ref="H59:H61"/>
    <mergeCell ref="G57:G58"/>
    <mergeCell ref="I57:I58"/>
    <mergeCell ref="G55:G56"/>
    <mergeCell ref="H55:H56"/>
    <mergeCell ref="G88:G89"/>
    <mergeCell ref="F72:F74"/>
    <mergeCell ref="G72:G74"/>
    <mergeCell ref="H72:H74"/>
    <mergeCell ref="G82:G84"/>
    <mergeCell ref="F82:F84"/>
    <mergeCell ref="H82:H84"/>
    <mergeCell ref="I77:I78"/>
    <mergeCell ref="H88:H89"/>
    <mergeCell ref="D82:D84"/>
    <mergeCell ref="I82:I84"/>
    <mergeCell ref="D86:D87"/>
    <mergeCell ref="G86:G87"/>
    <mergeCell ref="C72:C75"/>
    <mergeCell ref="D72:D74"/>
    <mergeCell ref="E82:E84"/>
    <mergeCell ref="E86:E87"/>
    <mergeCell ref="H86:H87"/>
    <mergeCell ref="E47:E49"/>
    <mergeCell ref="B72:B89"/>
    <mergeCell ref="I55:I56"/>
    <mergeCell ref="I62:I63"/>
    <mergeCell ref="G50:G52"/>
    <mergeCell ref="H50:H52"/>
    <mergeCell ref="C65:C70"/>
    <mergeCell ref="D65:D67"/>
    <mergeCell ref="E65:E67"/>
    <mergeCell ref="F65:F67"/>
    <mergeCell ref="H62:H63"/>
    <mergeCell ref="G65:G67"/>
    <mergeCell ref="I86:I87"/>
    <mergeCell ref="E88:E89"/>
    <mergeCell ref="F88:F89"/>
    <mergeCell ref="F86:F87"/>
    <mergeCell ref="E72:E74"/>
    <mergeCell ref="E77:E78"/>
    <mergeCell ref="H77:H78"/>
    <mergeCell ref="I88:I89"/>
    <mergeCell ref="I72:I74"/>
    <mergeCell ref="C76:C89"/>
    <mergeCell ref="D77:D78"/>
    <mergeCell ref="F77:F78"/>
    <mergeCell ref="N50:V50"/>
    <mergeCell ref="H25:H26"/>
    <mergeCell ref="B22:I22"/>
    <mergeCell ref="B71:I71"/>
    <mergeCell ref="B4:B21"/>
    <mergeCell ref="E18:E20"/>
    <mergeCell ref="B37:I37"/>
    <mergeCell ref="B46:I46"/>
    <mergeCell ref="B47:B70"/>
    <mergeCell ref="C47:C54"/>
    <mergeCell ref="D47:D49"/>
    <mergeCell ref="F47:F49"/>
    <mergeCell ref="H47:H49"/>
    <mergeCell ref="I47:I49"/>
    <mergeCell ref="D57:D58"/>
    <mergeCell ref="E57:E58"/>
    <mergeCell ref="D50:D52"/>
    <mergeCell ref="E50:E52"/>
    <mergeCell ref="F50:F52"/>
    <mergeCell ref="D59:D61"/>
    <mergeCell ref="D53:D54"/>
    <mergeCell ref="E53:E54"/>
    <mergeCell ref="F53:F54"/>
    <mergeCell ref="H53:H54"/>
  </mergeCells>
  <pageMargins left="0.7" right="0.7" top="0.75" bottom="0.75" header="0.3" footer="0.3"/>
  <pageSetup orientation="portrait" horizontalDpi="1200" verticalDpi="1200"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43"/>
  <sheetViews>
    <sheetView tabSelected="1" zoomScale="93" zoomScaleNormal="93" workbookViewId="0">
      <selection activeCell="C43" sqref="C43"/>
    </sheetView>
  </sheetViews>
  <sheetFormatPr defaultColWidth="8.90625" defaultRowHeight="14.5"/>
  <cols>
    <col min="1" max="1" width="3.08984375" style="2" customWidth="1"/>
    <col min="2" max="2" width="21.08984375" customWidth="1"/>
    <col min="3" max="3" width="21.90625" customWidth="1"/>
    <col min="4" max="4" width="25.08984375" customWidth="1"/>
    <col min="5" max="5" width="22.90625" customWidth="1"/>
    <col min="6" max="6" width="19.54296875" customWidth="1"/>
    <col min="7" max="7" width="22.90625" customWidth="1"/>
  </cols>
  <sheetData>
    <row r="1" spans="1:12">
      <c r="B1" s="3" t="s">
        <v>125</v>
      </c>
      <c r="C1" s="4"/>
      <c r="D1" s="4"/>
      <c r="E1" s="4"/>
      <c r="F1" s="4"/>
      <c r="G1" s="4"/>
    </row>
    <row r="3" spans="1:12" s="108" customFormat="1" ht="15" thickBot="1">
      <c r="A3" s="118">
        <v>1</v>
      </c>
      <c r="B3" s="119" t="s">
        <v>388</v>
      </c>
      <c r="C3" s="119"/>
      <c r="D3" s="119"/>
      <c r="E3" s="119"/>
      <c r="F3" s="119"/>
      <c r="G3" s="119"/>
      <c r="H3" s="119"/>
      <c r="I3" s="119"/>
      <c r="J3" s="119"/>
      <c r="K3" s="119"/>
      <c r="L3" s="119"/>
    </row>
    <row r="4" spans="1:12" ht="15" customHeight="1">
      <c r="B4" s="199"/>
      <c r="C4" s="200"/>
      <c r="D4" s="200"/>
      <c r="E4" s="200"/>
      <c r="F4" s="200"/>
      <c r="G4" s="200"/>
      <c r="H4" s="200"/>
      <c r="I4" s="200"/>
      <c r="J4" s="200"/>
      <c r="K4" s="200"/>
      <c r="L4" s="201"/>
    </row>
    <row r="5" spans="1:12" ht="14.9" customHeight="1" thickBot="1">
      <c r="B5" s="202"/>
      <c r="C5" s="203"/>
      <c r="D5" s="203"/>
      <c r="E5" s="203"/>
      <c r="F5" s="203"/>
      <c r="G5" s="203"/>
      <c r="H5" s="203"/>
      <c r="I5" s="203"/>
      <c r="J5" s="203"/>
      <c r="K5" s="203"/>
      <c r="L5" s="204"/>
    </row>
    <row r="6" spans="1:12">
      <c r="B6" s="4"/>
      <c r="C6" s="4"/>
      <c r="D6" s="4"/>
      <c r="E6" s="4"/>
      <c r="F6" s="4"/>
      <c r="G6" s="4"/>
      <c r="H6" s="4"/>
      <c r="I6" s="4"/>
      <c r="J6" s="4"/>
      <c r="K6" s="4"/>
      <c r="L6" s="4"/>
    </row>
    <row r="7" spans="1:12">
      <c r="A7" s="2">
        <v>2</v>
      </c>
      <c r="B7" s="4" t="s">
        <v>599</v>
      </c>
      <c r="C7" s="4"/>
      <c r="D7" s="4"/>
      <c r="E7" s="4"/>
      <c r="F7" s="4"/>
      <c r="G7" s="4"/>
      <c r="H7" s="4"/>
      <c r="I7" s="4"/>
      <c r="J7" s="4"/>
      <c r="K7" s="4"/>
      <c r="L7" s="4"/>
    </row>
    <row r="8" spans="1:12" ht="15" thickBot="1">
      <c r="B8" s="4" t="s">
        <v>144</v>
      </c>
      <c r="C8" s="4"/>
      <c r="D8" s="4"/>
      <c r="E8" s="4"/>
      <c r="F8" s="4"/>
      <c r="G8" s="4"/>
      <c r="H8" s="4"/>
      <c r="I8" s="4"/>
      <c r="J8" s="4"/>
      <c r="K8" s="4"/>
      <c r="L8" s="4"/>
    </row>
    <row r="9" spans="1:12">
      <c r="B9" s="199"/>
      <c r="C9" s="200"/>
      <c r="D9" s="200"/>
      <c r="E9" s="200"/>
      <c r="F9" s="200"/>
      <c r="G9" s="200"/>
      <c r="H9" s="200"/>
      <c r="I9" s="200"/>
      <c r="J9" s="200"/>
      <c r="K9" s="200"/>
      <c r="L9" s="201"/>
    </row>
    <row r="10" spans="1:12" ht="15" thickBot="1">
      <c r="B10" s="202"/>
      <c r="C10" s="203"/>
      <c r="D10" s="203"/>
      <c r="E10" s="203"/>
      <c r="F10" s="203"/>
      <c r="G10" s="203"/>
      <c r="H10" s="203"/>
      <c r="I10" s="203"/>
      <c r="J10" s="203"/>
      <c r="K10" s="203"/>
      <c r="L10" s="204"/>
    </row>
    <row r="11" spans="1:12" ht="14.9" customHeight="1">
      <c r="A11" s="118"/>
      <c r="B11" s="119"/>
      <c r="C11" s="119"/>
      <c r="D11" s="119"/>
      <c r="E11" s="119"/>
      <c r="F11" s="119"/>
      <c r="G11" s="119"/>
      <c r="H11" s="119"/>
      <c r="I11" s="119"/>
      <c r="J11" s="119"/>
      <c r="K11" s="119"/>
      <c r="L11" s="119"/>
    </row>
    <row r="12" spans="1:12" ht="14.9" customHeight="1" thickBot="1">
      <c r="A12" s="118">
        <v>3</v>
      </c>
      <c r="B12" s="119" t="s">
        <v>600</v>
      </c>
      <c r="C12" s="119"/>
      <c r="D12" s="119"/>
      <c r="E12" s="119"/>
      <c r="F12" s="119"/>
      <c r="G12" s="119"/>
      <c r="H12" s="119"/>
      <c r="I12" s="119"/>
      <c r="J12" s="119"/>
      <c r="K12" s="119"/>
      <c r="L12" s="119"/>
    </row>
    <row r="13" spans="1:12" ht="14.9" customHeight="1">
      <c r="B13" s="199"/>
      <c r="C13" s="200"/>
      <c r="D13" s="200"/>
      <c r="E13" s="200"/>
      <c r="F13" s="200"/>
      <c r="G13" s="200"/>
      <c r="H13" s="200"/>
      <c r="I13" s="200"/>
      <c r="J13" s="200"/>
      <c r="K13" s="200"/>
      <c r="L13" s="201"/>
    </row>
    <row r="14" spans="1:12" ht="14.9" customHeight="1" thickBot="1">
      <c r="B14" s="202"/>
      <c r="C14" s="203"/>
      <c r="D14" s="203"/>
      <c r="E14" s="203"/>
      <c r="F14" s="203"/>
      <c r="G14" s="203"/>
      <c r="H14" s="203"/>
      <c r="I14" s="203"/>
      <c r="J14" s="203"/>
      <c r="K14" s="203"/>
      <c r="L14" s="204"/>
    </row>
    <row r="15" spans="1:12">
      <c r="B15" s="4"/>
      <c r="C15" s="4"/>
      <c r="D15" s="4"/>
      <c r="E15" s="4"/>
      <c r="F15" s="4"/>
      <c r="G15" s="4"/>
      <c r="H15" s="4"/>
      <c r="I15" s="4"/>
      <c r="J15" s="4"/>
      <c r="K15" s="5"/>
      <c r="L15" s="4"/>
    </row>
    <row r="16" spans="1:12">
      <c r="B16" s="4"/>
      <c r="C16" s="4"/>
      <c r="D16" s="4"/>
      <c r="E16" s="4"/>
      <c r="F16" s="4"/>
      <c r="G16" s="4"/>
      <c r="H16" s="4"/>
      <c r="I16" s="4"/>
      <c r="J16" s="4"/>
      <c r="K16" s="4"/>
      <c r="L16" s="4"/>
    </row>
    <row r="17" spans="1:14">
      <c r="A17" s="2">
        <v>4</v>
      </c>
      <c r="B17" s="4" t="s">
        <v>145</v>
      </c>
      <c r="C17" s="4"/>
      <c r="D17" s="4"/>
      <c r="E17" s="4"/>
      <c r="F17" s="4"/>
      <c r="G17" s="4"/>
      <c r="H17" s="4"/>
      <c r="I17" s="4"/>
      <c r="J17" s="4"/>
      <c r="K17" s="4"/>
      <c r="L17" s="4"/>
    </row>
    <row r="18" spans="1:14" ht="16.399999999999999" customHeight="1">
      <c r="B18" s="4" t="s">
        <v>499</v>
      </c>
      <c r="C18" s="4"/>
      <c r="D18" s="4"/>
      <c r="E18" s="4"/>
      <c r="F18" s="4"/>
      <c r="G18" s="4"/>
      <c r="H18" s="4"/>
      <c r="I18" s="4"/>
      <c r="J18" s="4"/>
      <c r="K18" s="4"/>
      <c r="L18" s="4"/>
    </row>
    <row r="19" spans="1:14" ht="73.5" customHeight="1">
      <c r="B19" s="64"/>
      <c r="C19" s="122" t="s">
        <v>542</v>
      </c>
      <c r="D19" s="65" t="s">
        <v>543</v>
      </c>
      <c r="E19" s="65" t="s">
        <v>544</v>
      </c>
      <c r="F19" s="66" t="s">
        <v>136</v>
      </c>
      <c r="G19" s="4"/>
      <c r="H19" s="205"/>
      <c r="I19" s="205"/>
      <c r="J19" s="205"/>
      <c r="K19" s="4"/>
      <c r="L19" s="4"/>
      <c r="M19" s="4"/>
    </row>
    <row r="20" spans="1:14" ht="16.5" customHeight="1">
      <c r="B20" s="59" t="s">
        <v>146</v>
      </c>
      <c r="C20" s="59"/>
      <c r="D20" s="56"/>
      <c r="E20" s="56"/>
      <c r="F20" s="56"/>
      <c r="G20" s="4"/>
      <c r="H20" s="4"/>
      <c r="I20" s="4"/>
      <c r="J20" s="4"/>
      <c r="K20" s="4"/>
      <c r="L20" s="4"/>
      <c r="M20" s="4"/>
    </row>
    <row r="21" spans="1:14" ht="16.5" customHeight="1">
      <c r="B21" s="67" t="s">
        <v>147</v>
      </c>
      <c r="C21" s="67"/>
      <c r="D21" s="68"/>
      <c r="E21" s="68"/>
      <c r="F21" s="68"/>
      <c r="G21" s="4"/>
      <c r="H21" s="4"/>
      <c r="I21" s="4"/>
      <c r="J21" s="4"/>
      <c r="K21" s="4"/>
      <c r="L21" s="4"/>
      <c r="M21" s="4"/>
    </row>
    <row r="22" spans="1:14" ht="14.9" customHeight="1">
      <c r="B22" s="59" t="s">
        <v>148</v>
      </c>
      <c r="C22" s="59"/>
      <c r="D22" s="56"/>
      <c r="E22" s="56"/>
      <c r="F22" s="56"/>
      <c r="G22" s="4"/>
      <c r="H22" s="4"/>
      <c r="I22" s="4"/>
      <c r="J22" s="4"/>
      <c r="K22" s="4"/>
      <c r="L22" s="4"/>
      <c r="M22" s="4"/>
    </row>
    <row r="23" spans="1:14" ht="14.9" customHeight="1">
      <c r="B23" s="4"/>
      <c r="C23" s="4"/>
      <c r="D23" s="4"/>
      <c r="E23" s="4"/>
      <c r="F23" s="4"/>
      <c r="G23" s="4"/>
      <c r="H23" s="4"/>
      <c r="I23" s="4"/>
      <c r="J23" s="4"/>
      <c r="K23" s="4"/>
      <c r="L23" s="4"/>
    </row>
    <row r="24" spans="1:14" ht="14.9" customHeight="1">
      <c r="B24" s="4"/>
      <c r="C24" s="4"/>
      <c r="D24" s="4"/>
      <c r="E24" s="4"/>
      <c r="F24" s="4"/>
      <c r="G24" s="4"/>
      <c r="H24" s="4"/>
      <c r="I24" s="4"/>
      <c r="J24" s="4"/>
      <c r="K24" s="4"/>
      <c r="L24" s="4"/>
    </row>
    <row r="25" spans="1:14" ht="14.9" customHeight="1">
      <c r="A25" s="2">
        <v>5</v>
      </c>
      <c r="B25" s="4" t="s">
        <v>225</v>
      </c>
      <c r="C25" s="4"/>
      <c r="D25" s="4"/>
      <c r="E25" s="4"/>
      <c r="F25" s="4"/>
      <c r="G25" s="4"/>
      <c r="H25" s="4"/>
      <c r="I25" s="4"/>
      <c r="J25" s="4"/>
      <c r="K25" s="4"/>
      <c r="L25" s="4"/>
    </row>
    <row r="26" spans="1:14" ht="14.9" customHeight="1">
      <c r="B26" s="4" t="s">
        <v>500</v>
      </c>
      <c r="C26" s="4"/>
      <c r="D26" s="4"/>
      <c r="E26" s="4"/>
      <c r="F26" s="4"/>
      <c r="G26" s="4"/>
      <c r="H26" s="4"/>
      <c r="I26" s="4"/>
      <c r="J26" s="4"/>
      <c r="K26" s="4"/>
      <c r="L26" s="4"/>
    </row>
    <row r="27" spans="1:14" ht="21" customHeight="1">
      <c r="B27" s="4" t="s">
        <v>226</v>
      </c>
      <c r="C27" s="4"/>
      <c r="D27" s="4"/>
      <c r="E27" s="4"/>
      <c r="F27" s="4"/>
      <c r="G27" s="4"/>
      <c r="H27" s="4"/>
      <c r="I27" s="4"/>
      <c r="J27" s="4"/>
      <c r="K27" s="4"/>
      <c r="L27" s="4"/>
    </row>
    <row r="28" spans="1:14" ht="42">
      <c r="B28" s="137"/>
      <c r="C28" s="69" t="s">
        <v>525</v>
      </c>
      <c r="D28" s="70" t="s">
        <v>523</v>
      </c>
      <c r="E28" s="71" t="s">
        <v>149</v>
      </c>
      <c r="F28" s="123" t="s">
        <v>524</v>
      </c>
      <c r="G28" s="72" t="s">
        <v>150</v>
      </c>
      <c r="H28" s="4"/>
      <c r="I28" s="4"/>
      <c r="J28" s="4"/>
      <c r="K28" s="4"/>
      <c r="L28" s="4"/>
      <c r="M28" s="4"/>
      <c r="N28" s="4"/>
    </row>
    <row r="29" spans="1:14" ht="14.9" customHeight="1">
      <c r="B29" s="139">
        <v>1</v>
      </c>
      <c r="C29" s="135"/>
      <c r="D29" s="134"/>
      <c r="E29" s="42"/>
      <c r="F29" s="42"/>
      <c r="G29" s="42"/>
    </row>
    <row r="30" spans="1:14" ht="14.9" customHeight="1">
      <c r="B30" s="140">
        <v>2</v>
      </c>
      <c r="C30" s="136"/>
      <c r="D30" s="73"/>
      <c r="E30" s="73"/>
      <c r="F30" s="73"/>
      <c r="G30" s="73"/>
    </row>
    <row r="31" spans="1:14" ht="14.9" customHeight="1">
      <c r="B31" s="141">
        <v>3</v>
      </c>
      <c r="C31" s="41"/>
      <c r="D31" s="42"/>
      <c r="E31" s="42"/>
      <c r="F31" s="42"/>
      <c r="G31" s="42"/>
    </row>
    <row r="32" spans="1:14" ht="14.9" customHeight="1">
      <c r="B32" s="140">
        <v>4</v>
      </c>
      <c r="C32" s="136"/>
      <c r="D32" s="73"/>
      <c r="E32" s="73"/>
      <c r="F32" s="73"/>
      <c r="G32" s="73"/>
    </row>
    <row r="33" spans="2:7" ht="14.9" customHeight="1">
      <c r="B33" s="141">
        <v>5</v>
      </c>
      <c r="C33" s="41"/>
      <c r="D33" s="42"/>
      <c r="E33" s="42"/>
      <c r="F33" s="42"/>
      <c r="G33" s="42"/>
    </row>
    <row r="34" spans="2:7" ht="14.9" customHeight="1">
      <c r="B34" s="140">
        <v>6</v>
      </c>
      <c r="C34" s="136"/>
      <c r="D34" s="73"/>
      <c r="E34" s="73"/>
      <c r="F34" s="73"/>
      <c r="G34" s="73"/>
    </row>
    <row r="35" spans="2:7" ht="14.9" customHeight="1">
      <c r="B35" s="141">
        <v>7</v>
      </c>
      <c r="C35" s="41"/>
      <c r="D35" s="42"/>
      <c r="E35" s="42"/>
      <c r="F35" s="42"/>
      <c r="G35" s="42"/>
    </row>
    <row r="36" spans="2:7" ht="14.9" customHeight="1">
      <c r="B36" s="140">
        <v>8</v>
      </c>
      <c r="C36" s="136"/>
      <c r="D36" s="73"/>
      <c r="E36" s="73"/>
      <c r="F36" s="73"/>
      <c r="G36" s="73"/>
    </row>
    <row r="37" spans="2:7" ht="14.9" customHeight="1">
      <c r="B37" s="141">
        <v>9</v>
      </c>
      <c r="C37" s="41"/>
      <c r="D37" s="42"/>
      <c r="E37" s="42"/>
      <c r="F37" s="42"/>
      <c r="G37" s="42"/>
    </row>
    <row r="38" spans="2:7" ht="14.9" customHeight="1">
      <c r="B38" s="140">
        <v>10</v>
      </c>
      <c r="C38" s="136"/>
      <c r="D38" s="136"/>
      <c r="E38" s="136"/>
      <c r="F38" s="136"/>
      <c r="G38" s="136"/>
    </row>
    <row r="39" spans="2:7">
      <c r="B39" s="141">
        <v>11</v>
      </c>
      <c r="C39" s="41"/>
      <c r="D39" s="41"/>
      <c r="E39" s="41"/>
      <c r="F39" s="41"/>
      <c r="G39" s="41"/>
    </row>
    <row r="40" spans="2:7">
      <c r="B40" s="140">
        <v>12</v>
      </c>
      <c r="C40" s="136"/>
      <c r="D40" s="138"/>
      <c r="E40" s="73"/>
      <c r="F40" s="73"/>
      <c r="G40" s="73"/>
    </row>
    <row r="41" spans="2:7">
      <c r="B41" s="141">
        <v>13</v>
      </c>
      <c r="C41" s="41"/>
      <c r="D41" s="41"/>
      <c r="E41" s="41"/>
      <c r="F41" s="41"/>
      <c r="G41" s="41"/>
    </row>
    <row r="42" spans="2:7">
      <c r="B42" s="140">
        <v>14</v>
      </c>
      <c r="C42" s="136"/>
      <c r="D42" s="138"/>
      <c r="E42" s="73"/>
      <c r="F42" s="73"/>
      <c r="G42" s="73"/>
    </row>
    <row r="43" spans="2:7">
      <c r="B43" s="141">
        <v>15</v>
      </c>
      <c r="C43" s="41"/>
      <c r="D43" s="41"/>
      <c r="E43" s="41"/>
      <c r="F43" s="41"/>
      <c r="G43" s="41"/>
    </row>
  </sheetData>
  <mergeCells count="4">
    <mergeCell ref="B4:L5"/>
    <mergeCell ref="H19:J19"/>
    <mergeCell ref="B9:L10"/>
    <mergeCell ref="B13:L14"/>
  </mergeCells>
  <dataValidations count="1">
    <dataValidation type="whole" allowBlank="1" showErrorMessage="1" errorTitle="Number entry only" error="Please enter a whole number" sqref="D20:E22" xr:uid="{00000000-0002-0000-0200-000000000000}">
      <formula1>0</formula1>
      <formula2>1000000</formula2>
    </dataValidation>
  </dataValidation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tart">
                <anchor moveWithCells="1" sizeWithCells="1">
                  <from>
                    <xdr:col>1</xdr:col>
                    <xdr:colOff>1174750</xdr:colOff>
                    <xdr:row>44</xdr:row>
                    <xdr:rowOff>31750</xdr:rowOff>
                  </from>
                  <to>
                    <xdr:col>2</xdr:col>
                    <xdr:colOff>958850</xdr:colOff>
                    <xdr:row>45</xdr:row>
                    <xdr:rowOff>120650</xdr:rowOff>
                  </to>
                </anchor>
              </controlPr>
            </control>
          </mc:Choice>
        </mc:AlternateContent>
        <mc:AlternateContent xmlns:mc="http://schemas.openxmlformats.org/markup-compatibility/2006">
          <mc:Choice Requires="x14">
            <control shapeId="2050" r:id="rId5" name="Button 2">
              <controlPr defaultSize="0" print="0" autoFill="0" autoPict="0" macro="[0]!reset">
                <anchor moveWithCells="1" sizeWithCells="1">
                  <from>
                    <xdr:col>3</xdr:col>
                    <xdr:colOff>31750</xdr:colOff>
                    <xdr:row>44</xdr:row>
                    <xdr:rowOff>31750</xdr:rowOff>
                  </from>
                  <to>
                    <xdr:col>3</xdr:col>
                    <xdr:colOff>1060450</xdr:colOff>
                    <xdr:row>45</xdr:row>
                    <xdr:rowOff>146050</xdr:rowOff>
                  </to>
                </anchor>
              </controlPr>
            </control>
          </mc:Choice>
        </mc:AlternateContent>
      </controls>
    </mc:Choice>
  </mc:AlternateContent>
  <tableParts count="2">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C718D-9D1B-4FC6-9419-D2FAAF986AC7}">
  <sheetPr codeName="Sheet5"/>
  <dimension ref="A1:D40"/>
  <sheetViews>
    <sheetView workbookViewId="0">
      <selection sqref="A1:D1"/>
    </sheetView>
  </sheetViews>
  <sheetFormatPr defaultColWidth="8.90625" defaultRowHeight="14.5"/>
  <cols>
    <col min="2" max="2" width="16.08984375" customWidth="1"/>
  </cols>
  <sheetData>
    <row r="1" spans="1:4">
      <c r="A1" t="s">
        <v>340</v>
      </c>
      <c r="B1" t="s">
        <v>341</v>
      </c>
      <c r="C1" t="s">
        <v>338</v>
      </c>
      <c r="D1" t="s">
        <v>339</v>
      </c>
    </row>
    <row r="2" spans="1:4">
      <c r="A2" s="37" t="s">
        <v>53</v>
      </c>
      <c r="B2" s="38" t="s">
        <v>233</v>
      </c>
      <c r="C2">
        <v>2</v>
      </c>
      <c r="D2">
        <v>4</v>
      </c>
    </row>
    <row r="3" spans="1:4">
      <c r="A3" s="37" t="s">
        <v>54</v>
      </c>
      <c r="B3" s="38" t="s">
        <v>232</v>
      </c>
      <c r="C3">
        <v>3</v>
      </c>
      <c r="D3">
        <v>4</v>
      </c>
    </row>
    <row r="4" spans="1:4" ht="54">
      <c r="A4" s="37" t="s">
        <v>58</v>
      </c>
      <c r="B4" s="38" t="s">
        <v>231</v>
      </c>
      <c r="C4">
        <v>1</v>
      </c>
      <c r="D4">
        <v>3</v>
      </c>
    </row>
    <row r="5" spans="1:4" ht="40.5">
      <c r="A5" s="37" t="s">
        <v>59</v>
      </c>
      <c r="B5" s="38" t="s">
        <v>5</v>
      </c>
      <c r="C5">
        <v>3</v>
      </c>
      <c r="D5">
        <v>4</v>
      </c>
    </row>
    <row r="6" spans="1:4" ht="40.5">
      <c r="A6" s="37" t="s">
        <v>61</v>
      </c>
      <c r="B6" s="38" t="s">
        <v>7</v>
      </c>
      <c r="C6">
        <v>4</v>
      </c>
      <c r="D6">
        <v>4</v>
      </c>
    </row>
    <row r="7" spans="1:4" ht="54">
      <c r="A7" s="37" t="s">
        <v>62</v>
      </c>
      <c r="B7" s="38" t="s">
        <v>8</v>
      </c>
      <c r="C7">
        <v>3</v>
      </c>
      <c r="D7">
        <v>5</v>
      </c>
    </row>
    <row r="8" spans="1:4" ht="67.5">
      <c r="A8" s="37" t="s">
        <v>63</v>
      </c>
      <c r="B8" s="38" t="s">
        <v>230</v>
      </c>
      <c r="C8">
        <v>3</v>
      </c>
      <c r="D8">
        <v>4</v>
      </c>
    </row>
    <row r="9" spans="1:4" ht="108">
      <c r="A9" s="37" t="s">
        <v>64</v>
      </c>
      <c r="B9" s="38" t="s">
        <v>11</v>
      </c>
      <c r="C9">
        <v>1</v>
      </c>
      <c r="D9">
        <v>2</v>
      </c>
    </row>
    <row r="10" spans="1:4">
      <c r="A10" s="37" t="s">
        <v>65</v>
      </c>
      <c r="B10" s="38" t="s">
        <v>12</v>
      </c>
      <c r="C10">
        <v>3</v>
      </c>
      <c r="D10">
        <v>4</v>
      </c>
    </row>
    <row r="11" spans="1:4" ht="27">
      <c r="A11" s="37" t="s">
        <v>67</v>
      </c>
      <c r="B11" s="38" t="s">
        <v>14</v>
      </c>
      <c r="C11">
        <v>2</v>
      </c>
      <c r="D11">
        <v>2</v>
      </c>
    </row>
    <row r="12" spans="1:4" ht="27">
      <c r="A12" s="37" t="s">
        <v>68</v>
      </c>
      <c r="B12" s="38" t="s">
        <v>15</v>
      </c>
      <c r="C12">
        <v>1</v>
      </c>
      <c r="D12">
        <v>4</v>
      </c>
    </row>
    <row r="13" spans="1:4" ht="40.5">
      <c r="A13" s="37" t="s">
        <v>76</v>
      </c>
      <c r="B13" s="38" t="s">
        <v>17</v>
      </c>
      <c r="C13">
        <v>2</v>
      </c>
      <c r="D13">
        <v>5</v>
      </c>
    </row>
    <row r="14" spans="1:4" ht="27">
      <c r="A14" s="37" t="s">
        <v>77</v>
      </c>
      <c r="B14" s="38" t="s">
        <v>18</v>
      </c>
      <c r="C14">
        <v>3</v>
      </c>
      <c r="D14">
        <v>4</v>
      </c>
    </row>
    <row r="15" spans="1:4">
      <c r="A15" s="37" t="s">
        <v>78</v>
      </c>
      <c r="B15" s="38" t="s">
        <v>235</v>
      </c>
      <c r="C15">
        <v>2</v>
      </c>
      <c r="D15">
        <v>4</v>
      </c>
    </row>
    <row r="16" spans="1:4" ht="40.5">
      <c r="A16" s="37" t="s">
        <v>72</v>
      </c>
      <c r="B16" s="38" t="s">
        <v>20</v>
      </c>
      <c r="C16">
        <v>1</v>
      </c>
      <c r="D16">
        <v>3</v>
      </c>
    </row>
    <row r="17" spans="1:4" ht="67.5">
      <c r="A17" s="37" t="s">
        <v>74</v>
      </c>
      <c r="B17" s="38" t="s">
        <v>22</v>
      </c>
      <c r="C17">
        <v>1</v>
      </c>
      <c r="D17">
        <v>3</v>
      </c>
    </row>
    <row r="18" spans="1:4" ht="27">
      <c r="A18" s="37" t="s">
        <v>95</v>
      </c>
      <c r="B18" s="38" t="s">
        <v>25</v>
      </c>
      <c r="C18">
        <v>3</v>
      </c>
      <c r="D18">
        <v>5</v>
      </c>
    </row>
    <row r="19" spans="1:4" ht="54">
      <c r="A19" s="37" t="s">
        <v>96</v>
      </c>
      <c r="B19" s="38" t="s">
        <v>290</v>
      </c>
      <c r="C19">
        <v>3</v>
      </c>
      <c r="D19">
        <v>4</v>
      </c>
    </row>
    <row r="20" spans="1:4" ht="40.5">
      <c r="A20" s="37" t="s">
        <v>97</v>
      </c>
      <c r="B20" s="38" t="s">
        <v>27</v>
      </c>
      <c r="C20">
        <v>2</v>
      </c>
      <c r="D20">
        <v>4</v>
      </c>
    </row>
    <row r="21" spans="1:4" ht="27">
      <c r="A21" s="37" t="s">
        <v>98</v>
      </c>
      <c r="B21" s="38" t="s">
        <v>29</v>
      </c>
      <c r="C21">
        <v>2</v>
      </c>
      <c r="D21">
        <v>5</v>
      </c>
    </row>
    <row r="22" spans="1:4" ht="27">
      <c r="A22" s="37" t="s">
        <v>99</v>
      </c>
      <c r="B22" s="38" t="s">
        <v>30</v>
      </c>
      <c r="C22">
        <v>4</v>
      </c>
      <c r="D22">
        <v>5</v>
      </c>
    </row>
    <row r="23" spans="1:4" ht="27">
      <c r="A23" s="37" t="s">
        <v>100</v>
      </c>
      <c r="B23" s="38" t="s">
        <v>31</v>
      </c>
      <c r="C23">
        <v>2</v>
      </c>
      <c r="D23">
        <v>4</v>
      </c>
    </row>
    <row r="24" spans="1:4" ht="40.5">
      <c r="A24" s="37" t="s">
        <v>101</v>
      </c>
      <c r="B24" s="38" t="s">
        <v>32</v>
      </c>
      <c r="C24">
        <v>2</v>
      </c>
      <c r="D24">
        <v>4</v>
      </c>
    </row>
    <row r="25" spans="1:4" ht="27">
      <c r="A25" s="37" t="s">
        <v>102</v>
      </c>
      <c r="B25" s="38" t="s">
        <v>33</v>
      </c>
      <c r="C25">
        <v>1</v>
      </c>
      <c r="D25">
        <v>3</v>
      </c>
    </row>
    <row r="26" spans="1:4" ht="27">
      <c r="A26" s="37" t="s">
        <v>103</v>
      </c>
      <c r="B26" s="38" t="s">
        <v>35</v>
      </c>
      <c r="C26">
        <v>1</v>
      </c>
      <c r="D26">
        <v>3</v>
      </c>
    </row>
    <row r="27" spans="1:4" ht="40.5">
      <c r="A27" s="37" t="s">
        <v>104</v>
      </c>
      <c r="B27" s="38" t="s">
        <v>36</v>
      </c>
      <c r="C27">
        <v>2</v>
      </c>
      <c r="D27">
        <v>4</v>
      </c>
    </row>
    <row r="28" spans="1:4" ht="54">
      <c r="A28" s="37" t="s">
        <v>105</v>
      </c>
      <c r="B28" s="38" t="s">
        <v>37</v>
      </c>
      <c r="C28">
        <v>2</v>
      </c>
      <c r="D28">
        <v>3</v>
      </c>
    </row>
    <row r="29" spans="1:4" ht="27">
      <c r="A29" s="37" t="s">
        <v>106</v>
      </c>
      <c r="B29" s="38" t="s">
        <v>38</v>
      </c>
      <c r="C29">
        <v>2</v>
      </c>
      <c r="D29">
        <v>4</v>
      </c>
    </row>
    <row r="30" spans="1:4" ht="54">
      <c r="A30" s="37" t="s">
        <v>84</v>
      </c>
      <c r="B30" s="38" t="s">
        <v>41</v>
      </c>
      <c r="C30">
        <v>3</v>
      </c>
      <c r="D30">
        <v>5</v>
      </c>
    </row>
    <row r="31" spans="1:4" ht="27">
      <c r="A31" s="37" t="s">
        <v>115</v>
      </c>
      <c r="B31" s="38" t="s">
        <v>42</v>
      </c>
      <c r="C31">
        <v>3</v>
      </c>
      <c r="D31">
        <v>5</v>
      </c>
    </row>
    <row r="32" spans="1:4" ht="40.5">
      <c r="A32" s="37" t="s">
        <v>86</v>
      </c>
      <c r="B32" s="38" t="s">
        <v>44</v>
      </c>
      <c r="C32">
        <v>4</v>
      </c>
      <c r="D32">
        <v>5</v>
      </c>
    </row>
    <row r="33" spans="1:4" ht="40.5">
      <c r="A33" s="37" t="s">
        <v>87</v>
      </c>
      <c r="B33" s="38" t="s">
        <v>45</v>
      </c>
      <c r="C33">
        <v>3</v>
      </c>
      <c r="D33">
        <v>5</v>
      </c>
    </row>
    <row r="34" spans="1:4" ht="40.5">
      <c r="A34" s="37" t="s">
        <v>88</v>
      </c>
      <c r="B34" s="38" t="s">
        <v>46</v>
      </c>
      <c r="C34">
        <v>2</v>
      </c>
      <c r="D34">
        <v>4</v>
      </c>
    </row>
    <row r="35" spans="1:4" ht="40.5">
      <c r="A35" s="37" t="s">
        <v>89</v>
      </c>
      <c r="B35" s="38" t="s">
        <v>48</v>
      </c>
      <c r="C35">
        <v>4</v>
      </c>
      <c r="D35">
        <v>5</v>
      </c>
    </row>
    <row r="36" spans="1:4" ht="54">
      <c r="A36" s="37" t="s">
        <v>90</v>
      </c>
      <c r="B36" s="38" t="s">
        <v>47</v>
      </c>
      <c r="C36">
        <v>4</v>
      </c>
      <c r="D36">
        <v>5</v>
      </c>
    </row>
    <row r="37" spans="1:4" ht="40.5">
      <c r="A37" s="37" t="s">
        <v>91</v>
      </c>
      <c r="B37" s="38" t="s">
        <v>49</v>
      </c>
      <c r="C37">
        <v>3</v>
      </c>
      <c r="D37">
        <v>4</v>
      </c>
    </row>
    <row r="38" spans="1:4" ht="27">
      <c r="A38" s="37" t="s">
        <v>92</v>
      </c>
      <c r="B38" s="38" t="s">
        <v>50</v>
      </c>
      <c r="C38">
        <v>2</v>
      </c>
      <c r="D38">
        <v>4</v>
      </c>
    </row>
    <row r="39" spans="1:4" ht="54">
      <c r="A39" s="37" t="s">
        <v>93</v>
      </c>
      <c r="B39" s="38" t="s">
        <v>51</v>
      </c>
      <c r="C39">
        <v>3</v>
      </c>
      <c r="D39">
        <v>4</v>
      </c>
    </row>
    <row r="40" spans="1:4" ht="54">
      <c r="A40" s="43" t="s">
        <v>94</v>
      </c>
      <c r="B40" s="44" t="s">
        <v>52</v>
      </c>
      <c r="C40">
        <v>1</v>
      </c>
      <c r="D40">
        <v>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84046-379B-4967-BEFE-59EB38AC035D}">
  <sheetPr codeName="Sheet14"/>
  <dimension ref="A1:AR166"/>
  <sheetViews>
    <sheetView showRuler="0" topLeftCell="A7" zoomScaleNormal="100" workbookViewId="0">
      <selection activeCell="C5" sqref="C5"/>
    </sheetView>
  </sheetViews>
  <sheetFormatPr defaultColWidth="8.90625" defaultRowHeight="14.5"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row r="2" spans="2:43" ht="55.5" customHeight="1">
      <c r="B2" s="208" t="s">
        <v>512</v>
      </c>
      <c r="C2" s="209"/>
      <c r="D2" s="209"/>
      <c r="E2" s="209"/>
      <c r="F2" s="209"/>
      <c r="G2" s="209"/>
      <c r="H2" s="209"/>
      <c r="I2" s="209"/>
      <c r="J2" s="210"/>
    </row>
    <row r="3" spans="2:43">
      <c r="J3" s="163"/>
    </row>
    <row r="4" spans="2:43">
      <c r="J4" s="164"/>
    </row>
    <row r="5" spans="2:43" ht="15.75" customHeight="1">
      <c r="B5" s="20" t="s">
        <v>141</v>
      </c>
      <c r="C5" s="21" t="str">
        <f>_xlfn.CONCAT('Assessment -background'!C29 &amp; " " &amp; 'Assessment -background'!D29)</f>
        <v xml:space="preserve"> </v>
      </c>
      <c r="J5" s="164"/>
    </row>
    <row r="6" spans="2:43" ht="15.75" customHeight="1">
      <c r="B6" s="20" t="s">
        <v>143</v>
      </c>
      <c r="C6" s="21"/>
      <c r="J6" s="164"/>
    </row>
    <row r="7" spans="2:43">
      <c r="B7" s="20" t="s">
        <v>138</v>
      </c>
      <c r="C7" s="21"/>
      <c r="J7" s="164"/>
    </row>
    <row r="8" spans="2:43">
      <c r="B8" s="20" t="s">
        <v>139</v>
      </c>
      <c r="C8" s="21"/>
      <c r="J8" s="164"/>
    </row>
    <row r="9" spans="2:43">
      <c r="B9" s="20" t="s">
        <v>142</v>
      </c>
      <c r="C9" s="21" t="str">
        <f>IF('Assessment -background'!E29&lt;&gt;"",'Assessment -background'!E29,"")</f>
        <v/>
      </c>
      <c r="J9" s="164"/>
    </row>
    <row r="10" spans="2:43">
      <c r="B10" s="20" t="s">
        <v>140</v>
      </c>
      <c r="C10" s="21"/>
      <c r="J10" s="164"/>
    </row>
    <row r="11" spans="2:43">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625</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c r="B72" s="100"/>
      <c r="C72" s="98"/>
      <c r="D72" s="98"/>
      <c r="E72" s="99"/>
      <c r="F72" s="99"/>
      <c r="G72" s="99"/>
      <c r="H72" s="99"/>
      <c r="I72" s="99"/>
      <c r="J72" s="103"/>
    </row>
    <row r="73" spans="2:10">
      <c r="B73" s="101"/>
      <c r="C73" s="98"/>
      <c r="D73" s="98"/>
      <c r="E73" s="99"/>
      <c r="F73" s="99"/>
      <c r="G73" s="99"/>
      <c r="H73" s="99"/>
      <c r="I73" s="99"/>
      <c r="J73" s="104"/>
    </row>
    <row r="74" spans="2:10">
      <c r="B74" s="101"/>
      <c r="C74" s="98"/>
      <c r="D74" s="98"/>
      <c r="E74" s="99"/>
      <c r="F74" s="99"/>
      <c r="G74" s="99"/>
      <c r="H74" s="99"/>
      <c r="I74" s="99"/>
      <c r="J74" s="104"/>
    </row>
    <row r="75" spans="2:10">
      <c r="B75" s="101"/>
      <c r="C75" s="98"/>
      <c r="D75" s="98"/>
      <c r="E75" s="99"/>
      <c r="F75" s="99"/>
      <c r="G75" s="99"/>
      <c r="H75" s="99"/>
      <c r="I75" s="99"/>
      <c r="J75" s="104"/>
    </row>
    <row r="76" spans="2:10">
      <c r="B76" s="101"/>
      <c r="C76" s="98"/>
      <c r="D76" s="98"/>
      <c r="E76" s="99"/>
      <c r="F76" s="99"/>
      <c r="G76" s="99"/>
      <c r="H76" s="99"/>
      <c r="I76" s="99"/>
      <c r="J76" s="104"/>
    </row>
    <row r="77" spans="2:10">
      <c r="B77" s="101"/>
      <c r="C77" s="98"/>
      <c r="D77" s="98"/>
      <c r="E77" s="99"/>
      <c r="F77" s="99"/>
      <c r="G77" s="99"/>
      <c r="H77" s="99"/>
      <c r="I77" s="99"/>
      <c r="J77" s="104"/>
    </row>
    <row r="78" spans="2:10">
      <c r="B78" s="101"/>
      <c r="C78" s="98"/>
      <c r="D78" s="98"/>
      <c r="E78" s="99"/>
      <c r="F78" s="99"/>
      <c r="G78" s="99"/>
      <c r="H78" s="99"/>
      <c r="I78" s="99"/>
      <c r="J78" s="104"/>
    </row>
    <row r="79" spans="2:10">
      <c r="B79" s="101"/>
      <c r="C79" s="98"/>
      <c r="D79" s="98"/>
      <c r="E79" s="99"/>
      <c r="F79" s="99"/>
      <c r="G79" s="99"/>
      <c r="H79" s="99"/>
      <c r="I79" s="99"/>
      <c r="J79" s="104"/>
    </row>
    <row r="80" spans="2:10">
      <c r="B80" s="101"/>
      <c r="C80" s="98"/>
      <c r="D80" s="98"/>
      <c r="E80" s="99"/>
      <c r="F80" s="99"/>
      <c r="G80" s="99"/>
      <c r="H80" s="99"/>
      <c r="I80" s="99"/>
      <c r="J80" s="104"/>
    </row>
    <row r="81" spans="2:10">
      <c r="B81" s="101"/>
      <c r="C81" s="98"/>
      <c r="D81" s="98"/>
      <c r="E81" s="99"/>
      <c r="F81" s="99"/>
      <c r="G81" s="99"/>
      <c r="H81" s="99"/>
      <c r="I81" s="99"/>
      <c r="J81" s="104"/>
    </row>
    <row r="82" spans="2:10">
      <c r="B82" s="101"/>
      <c r="C82" s="98"/>
      <c r="D82" s="98"/>
      <c r="E82" s="99"/>
      <c r="F82" s="99"/>
      <c r="G82" s="99"/>
      <c r="H82" s="99"/>
      <c r="I82" s="99"/>
      <c r="J82" s="104"/>
    </row>
    <row r="83" spans="2:10">
      <c r="B83" s="101"/>
      <c r="C83" s="98"/>
      <c r="D83" s="98"/>
      <c r="E83" s="99"/>
      <c r="F83" s="99"/>
      <c r="G83" s="99"/>
      <c r="H83" s="99"/>
      <c r="I83" s="99"/>
      <c r="J83" s="104"/>
    </row>
    <row r="84" spans="2:10">
      <c r="B84" s="101"/>
      <c r="C84" s="98"/>
      <c r="D84" s="98"/>
      <c r="E84" s="99"/>
      <c r="F84" s="99"/>
      <c r="G84" s="99"/>
      <c r="H84" s="99"/>
      <c r="I84" s="99"/>
      <c r="J84" s="104"/>
    </row>
    <row r="85" spans="2:10">
      <c r="B85" s="101"/>
      <c r="C85" s="98"/>
      <c r="D85" s="98"/>
      <c r="E85" s="99"/>
      <c r="F85" s="99"/>
      <c r="G85" s="99"/>
      <c r="H85" s="99"/>
      <c r="I85" s="99"/>
      <c r="J85" s="104"/>
    </row>
    <row r="86" spans="2:10">
      <c r="B86" s="101"/>
      <c r="C86" s="98"/>
      <c r="D86" s="98"/>
      <c r="E86" s="99"/>
      <c r="F86" s="99"/>
      <c r="G86" s="99"/>
      <c r="H86" s="99"/>
      <c r="I86" s="99"/>
      <c r="J86" s="104"/>
    </row>
    <row r="87" spans="2:10">
      <c r="B87" s="101"/>
      <c r="C87" s="98"/>
      <c r="D87" s="98"/>
      <c r="E87" s="99"/>
      <c r="F87" s="99"/>
      <c r="G87" s="99"/>
      <c r="H87" s="99"/>
      <c r="I87" s="99"/>
      <c r="J87" s="104"/>
    </row>
    <row r="88" spans="2:10">
      <c r="B88" s="101"/>
      <c r="C88" s="98"/>
      <c r="D88" s="98"/>
      <c r="E88" s="99"/>
      <c r="F88" s="99"/>
      <c r="G88" s="99"/>
      <c r="H88" s="99"/>
      <c r="I88" s="99"/>
      <c r="J88" s="104"/>
    </row>
    <row r="89" spans="2:10">
      <c r="B89" s="101"/>
      <c r="C89" s="98"/>
      <c r="D89" s="98"/>
      <c r="E89" s="99"/>
      <c r="F89" s="99"/>
      <c r="G89" s="99"/>
      <c r="H89" s="99"/>
      <c r="I89" s="99"/>
      <c r="J89" s="104"/>
    </row>
    <row r="90" spans="2:10">
      <c r="B90" s="101"/>
      <c r="C90" s="98"/>
      <c r="D90" s="98"/>
      <c r="E90" s="99"/>
      <c r="F90" s="99"/>
      <c r="G90" s="99"/>
      <c r="H90" s="99"/>
      <c r="I90" s="99"/>
      <c r="J90" s="104"/>
    </row>
    <row r="91" spans="2:10">
      <c r="B91" s="101"/>
      <c r="C91" s="98"/>
      <c r="D91" s="98"/>
      <c r="E91" s="99"/>
      <c r="F91" s="99"/>
      <c r="G91" s="99"/>
      <c r="H91" s="99"/>
      <c r="I91" s="99"/>
      <c r="J91" s="104"/>
    </row>
    <row r="92" spans="2:10">
      <c r="B92" s="101"/>
      <c r="C92" s="98"/>
      <c r="D92" s="98"/>
      <c r="E92" s="99"/>
      <c r="F92" s="99"/>
      <c r="G92" s="99"/>
      <c r="H92" s="99"/>
      <c r="I92" s="99"/>
      <c r="J92" s="104"/>
    </row>
    <row r="93" spans="2:10">
      <c r="B93" s="101"/>
      <c r="C93" s="98"/>
      <c r="D93" s="98"/>
      <c r="E93" s="99"/>
      <c r="F93" s="99"/>
      <c r="G93" s="99"/>
      <c r="H93" s="99"/>
      <c r="I93" s="99"/>
      <c r="J93" s="104"/>
    </row>
    <row r="94" spans="2:10">
      <c r="B94" s="101"/>
      <c r="C94" s="98"/>
      <c r="D94" s="98"/>
      <c r="E94" s="99"/>
      <c r="F94" s="99"/>
      <c r="G94" s="99"/>
      <c r="H94" s="99"/>
      <c r="I94" s="99"/>
      <c r="J94" s="104"/>
    </row>
    <row r="95" spans="2:10">
      <c r="B95" s="101"/>
      <c r="C95" s="98"/>
      <c r="D95" s="98"/>
      <c r="E95" s="99"/>
      <c r="F95" s="99"/>
      <c r="G95" s="99"/>
      <c r="H95" s="99"/>
      <c r="I95" s="99"/>
      <c r="J95" s="104"/>
    </row>
    <row r="96" spans="2:10">
      <c r="B96" s="101"/>
      <c r="C96" s="98"/>
      <c r="D96" s="98"/>
      <c r="E96" s="99"/>
      <c r="F96" s="99"/>
      <c r="G96" s="99"/>
      <c r="H96" s="99"/>
      <c r="I96" s="99"/>
      <c r="J96" s="104"/>
    </row>
    <row r="97" spans="2:10">
      <c r="B97" s="101"/>
      <c r="C97" s="98"/>
      <c r="D97" s="98"/>
      <c r="E97" s="99"/>
      <c r="F97" s="99"/>
      <c r="G97" s="99"/>
      <c r="H97" s="99"/>
      <c r="I97" s="99"/>
      <c r="J97" s="104"/>
    </row>
    <row r="98" spans="2:10">
      <c r="B98" s="101"/>
      <c r="C98" s="98"/>
      <c r="D98" s="98"/>
      <c r="E98" s="99"/>
      <c r="F98" s="99"/>
      <c r="G98" s="99"/>
      <c r="H98" s="99"/>
      <c r="I98" s="99"/>
      <c r="J98" s="104"/>
    </row>
    <row r="99" spans="2:10">
      <c r="B99" s="101"/>
      <c r="C99" s="98"/>
      <c r="D99" s="98"/>
      <c r="E99" s="99"/>
      <c r="F99" s="99"/>
      <c r="G99" s="99"/>
      <c r="H99" s="99"/>
      <c r="I99" s="99"/>
      <c r="J99" s="104"/>
    </row>
    <row r="100" spans="2:10">
      <c r="B100" s="101"/>
      <c r="C100" s="98"/>
      <c r="D100" s="98"/>
      <c r="E100" s="99"/>
      <c r="F100" s="99"/>
      <c r="G100" s="99"/>
      <c r="H100" s="99"/>
      <c r="I100" s="99"/>
      <c r="J100" s="104"/>
    </row>
    <row r="101" spans="2:10">
      <c r="B101" s="101"/>
      <c r="C101" s="98"/>
      <c r="D101" s="98"/>
      <c r="E101" s="99"/>
      <c r="F101" s="99"/>
      <c r="G101" s="99"/>
      <c r="H101" s="99"/>
      <c r="I101" s="99"/>
      <c r="J101" s="104"/>
    </row>
    <row r="102" spans="2:10">
      <c r="B102" s="101"/>
      <c r="C102" s="98"/>
      <c r="D102" s="98"/>
      <c r="E102" s="99"/>
      <c r="F102" s="99"/>
      <c r="G102" s="99"/>
      <c r="H102" s="99"/>
      <c r="I102" s="99"/>
      <c r="J102" s="104"/>
    </row>
    <row r="103" spans="2:10">
      <c r="B103" s="101"/>
      <c r="C103" s="98"/>
      <c r="D103" s="98"/>
      <c r="E103" s="99"/>
      <c r="F103" s="99"/>
      <c r="G103" s="99"/>
      <c r="H103" s="99"/>
      <c r="I103" s="99"/>
      <c r="J103" s="104"/>
    </row>
    <row r="104" spans="2:10">
      <c r="B104" s="101"/>
      <c r="C104" s="98"/>
      <c r="D104" s="98"/>
      <c r="E104" s="99"/>
      <c r="F104" s="99"/>
      <c r="G104" s="99"/>
      <c r="H104" s="99"/>
      <c r="I104" s="99"/>
      <c r="J104" s="104"/>
    </row>
    <row r="105" spans="2:10">
      <c r="B105" s="101"/>
      <c r="C105" s="98"/>
      <c r="D105" s="98"/>
      <c r="E105" s="99"/>
      <c r="F105" s="99"/>
      <c r="G105" s="99"/>
      <c r="H105" s="99"/>
      <c r="I105" s="99"/>
      <c r="J105" s="104"/>
    </row>
    <row r="106" spans="2:10">
      <c r="B106" s="101"/>
      <c r="C106" s="98"/>
      <c r="D106" s="98"/>
      <c r="E106" s="99"/>
      <c r="F106" s="99"/>
      <c r="G106" s="99"/>
      <c r="H106" s="99"/>
      <c r="I106" s="99"/>
      <c r="J106" s="104"/>
    </row>
    <row r="107" spans="2:10">
      <c r="B107" s="101"/>
      <c r="C107" s="98"/>
      <c r="D107" s="98"/>
      <c r="E107" s="99"/>
      <c r="F107" s="99"/>
      <c r="G107" s="99"/>
      <c r="H107" s="99"/>
      <c r="I107" s="99"/>
      <c r="J107" s="104"/>
    </row>
    <row r="108" spans="2:10">
      <c r="B108" s="101"/>
      <c r="C108" s="98"/>
      <c r="D108" s="98"/>
      <c r="E108" s="99"/>
      <c r="F108" s="99"/>
      <c r="G108" s="99"/>
      <c r="H108" s="99"/>
      <c r="I108" s="99"/>
      <c r="J108" s="104"/>
    </row>
    <row r="109" spans="2:10">
      <c r="B109" s="101"/>
      <c r="C109" s="98"/>
      <c r="D109" s="98"/>
      <c r="E109" s="99"/>
      <c r="F109" s="99"/>
      <c r="G109" s="99"/>
      <c r="H109" s="99"/>
      <c r="I109" s="99"/>
      <c r="J109" s="104"/>
    </row>
    <row r="110" spans="2:10">
      <c r="B110" s="101"/>
      <c r="C110" s="98"/>
      <c r="D110" s="98"/>
      <c r="E110" s="99"/>
      <c r="F110" s="99"/>
      <c r="G110" s="99"/>
      <c r="H110" s="99"/>
      <c r="I110" s="99"/>
      <c r="J110" s="104"/>
    </row>
    <row r="111" spans="2:10">
      <c r="B111" s="101"/>
      <c r="C111" s="98"/>
      <c r="D111" s="98"/>
      <c r="E111" s="99"/>
      <c r="F111" s="99"/>
      <c r="G111" s="99"/>
      <c r="H111" s="99"/>
      <c r="I111" s="99"/>
      <c r="J111" s="104"/>
    </row>
    <row r="112" spans="2:10">
      <c r="B112" s="101"/>
      <c r="C112" s="98"/>
      <c r="D112" s="98"/>
      <c r="E112" s="99"/>
      <c r="F112" s="99"/>
      <c r="G112" s="99"/>
      <c r="H112" s="99"/>
      <c r="I112" s="99"/>
      <c r="J112" s="104"/>
    </row>
    <row r="113" spans="2:10">
      <c r="B113" s="101"/>
      <c r="C113" s="98"/>
      <c r="D113" s="98"/>
      <c r="E113" s="99"/>
      <c r="F113" s="99"/>
      <c r="G113" s="99"/>
      <c r="H113" s="99"/>
      <c r="I113" s="99"/>
      <c r="J113" s="104"/>
    </row>
    <row r="114" spans="2:10">
      <c r="B114" s="101"/>
      <c r="C114" s="98"/>
      <c r="D114" s="98"/>
      <c r="E114" s="99"/>
      <c r="F114" s="99"/>
      <c r="G114" s="99"/>
      <c r="H114" s="99"/>
      <c r="I114" s="99"/>
      <c r="J114" s="104"/>
    </row>
    <row r="115" spans="2:10">
      <c r="B115" s="101"/>
      <c r="C115" s="98"/>
      <c r="D115" s="98"/>
      <c r="E115" s="99"/>
      <c r="F115" s="99"/>
      <c r="G115" s="99"/>
      <c r="H115" s="99"/>
      <c r="I115" s="99"/>
      <c r="J115" s="104"/>
    </row>
    <row r="116" spans="2:10">
      <c r="B116" s="101"/>
      <c r="C116" s="98"/>
      <c r="D116" s="98"/>
      <c r="E116" s="99"/>
      <c r="F116" s="99"/>
      <c r="G116" s="99"/>
      <c r="H116" s="99"/>
      <c r="I116" s="99"/>
      <c r="J116" s="104"/>
    </row>
    <row r="117" spans="2:10">
      <c r="B117" s="101"/>
      <c r="C117" s="98"/>
      <c r="D117" s="98"/>
      <c r="E117" s="99"/>
      <c r="F117" s="99"/>
      <c r="G117" s="99"/>
      <c r="H117" s="99"/>
      <c r="I117" s="99"/>
      <c r="J117" s="104"/>
    </row>
    <row r="118" spans="2:10">
      <c r="B118" s="101"/>
      <c r="C118" s="98"/>
      <c r="D118" s="98"/>
      <c r="E118" s="99"/>
      <c r="F118" s="99"/>
      <c r="G118" s="99"/>
      <c r="H118" s="99"/>
      <c r="I118" s="99"/>
      <c r="J118" s="104"/>
    </row>
    <row r="119" spans="2:10">
      <c r="B119" s="101"/>
      <c r="C119" s="98"/>
      <c r="D119" s="98"/>
      <c r="E119" s="99"/>
      <c r="F119" s="99"/>
      <c r="G119" s="99"/>
      <c r="H119" s="99"/>
      <c r="I119" s="99"/>
      <c r="J119" s="104"/>
    </row>
    <row r="120" spans="2:10">
      <c r="B120" s="101"/>
      <c r="C120" s="98"/>
      <c r="D120" s="98"/>
      <c r="E120" s="99"/>
      <c r="F120" s="99"/>
      <c r="G120" s="99"/>
      <c r="H120" s="99"/>
      <c r="I120" s="99"/>
      <c r="J120" s="104"/>
    </row>
    <row r="121" spans="2:10">
      <c r="B121" s="101"/>
      <c r="C121" s="98"/>
      <c r="D121" s="98"/>
      <c r="E121" s="99"/>
      <c r="F121" s="99"/>
      <c r="G121" s="99"/>
      <c r="H121" s="99"/>
      <c r="I121" s="99"/>
      <c r="J121" s="104"/>
    </row>
    <row r="122" spans="2:10">
      <c r="B122" s="101"/>
      <c r="C122" s="98"/>
      <c r="D122" s="98"/>
      <c r="E122" s="99"/>
      <c r="F122" s="99"/>
      <c r="G122" s="99"/>
      <c r="H122" s="99"/>
      <c r="I122" s="99"/>
      <c r="J122" s="104"/>
    </row>
    <row r="123" spans="2:10">
      <c r="B123" s="101"/>
      <c r="C123" s="98"/>
      <c r="D123" s="98"/>
      <c r="E123" s="99"/>
      <c r="F123" s="99"/>
      <c r="G123" s="99"/>
      <c r="H123" s="99"/>
      <c r="I123" s="99"/>
      <c r="J123" s="104"/>
    </row>
    <row r="124" spans="2:10">
      <c r="B124" s="101"/>
      <c r="C124" s="98"/>
      <c r="D124" s="98"/>
      <c r="E124" s="99"/>
      <c r="F124" s="99"/>
      <c r="G124" s="99"/>
      <c r="H124" s="99"/>
      <c r="I124" s="99"/>
      <c r="J124" s="104"/>
    </row>
    <row r="125" spans="2:10">
      <c r="B125" s="101"/>
      <c r="C125" s="98"/>
      <c r="D125" s="98"/>
      <c r="E125" s="99"/>
      <c r="F125" s="99"/>
      <c r="G125" s="99"/>
      <c r="H125" s="99"/>
      <c r="I125" s="99"/>
      <c r="J125" s="104"/>
    </row>
    <row r="126" spans="2:10">
      <c r="B126" s="101"/>
      <c r="C126" s="98"/>
      <c r="D126" s="98"/>
      <c r="E126" s="99"/>
      <c r="F126" s="99"/>
      <c r="G126" s="99"/>
      <c r="H126" s="99"/>
      <c r="I126" s="99"/>
      <c r="J126" s="104"/>
    </row>
    <row r="127" spans="2:10">
      <c r="B127" s="101"/>
      <c r="C127" s="98"/>
      <c r="D127" s="98"/>
      <c r="E127" s="99"/>
      <c r="F127" s="99"/>
      <c r="G127" s="99"/>
      <c r="H127" s="99"/>
      <c r="I127" s="99"/>
      <c r="J127" s="104"/>
    </row>
    <row r="128" spans="2:10">
      <c r="B128" s="101"/>
      <c r="C128" s="98"/>
      <c r="D128" s="98"/>
      <c r="E128" s="99"/>
      <c r="F128" s="99"/>
      <c r="G128" s="99"/>
      <c r="H128" s="99"/>
      <c r="I128" s="99"/>
      <c r="J128" s="104"/>
    </row>
    <row r="129" spans="2:10">
      <c r="B129" s="101"/>
      <c r="C129" s="98"/>
      <c r="D129" s="98"/>
      <c r="E129" s="99"/>
      <c r="F129" s="99"/>
      <c r="G129" s="99"/>
      <c r="H129" s="99"/>
      <c r="I129" s="99"/>
      <c r="J129" s="104"/>
    </row>
    <row r="130" spans="2:10">
      <c r="B130" s="101"/>
      <c r="C130" s="98"/>
      <c r="D130" s="98"/>
      <c r="E130" s="99"/>
      <c r="F130" s="99"/>
      <c r="G130" s="99"/>
      <c r="H130" s="99"/>
      <c r="I130" s="99"/>
      <c r="J130" s="104"/>
    </row>
    <row r="131" spans="2:10">
      <c r="B131" s="101"/>
      <c r="C131" s="98"/>
      <c r="D131" s="98"/>
      <c r="E131" s="99"/>
      <c r="F131" s="99"/>
      <c r="G131" s="99"/>
      <c r="H131" s="99"/>
      <c r="I131" s="99"/>
      <c r="J131" s="104"/>
    </row>
    <row r="132" spans="2:10">
      <c r="B132" s="101"/>
      <c r="C132" s="98"/>
      <c r="D132" s="98"/>
      <c r="E132" s="99"/>
      <c r="F132" s="99"/>
      <c r="G132" s="99"/>
      <c r="H132" s="99"/>
      <c r="I132" s="99"/>
      <c r="J132" s="104"/>
    </row>
    <row r="133" spans="2:10">
      <c r="B133" s="101"/>
      <c r="C133" s="98"/>
      <c r="D133" s="98"/>
      <c r="E133" s="99"/>
      <c r="F133" s="99"/>
      <c r="G133" s="99"/>
      <c r="H133" s="99"/>
      <c r="I133" s="99"/>
      <c r="J133" s="104"/>
    </row>
    <row r="134" spans="2:10">
      <c r="B134" s="101"/>
      <c r="C134" s="98"/>
      <c r="D134" s="98"/>
      <c r="E134" s="99"/>
      <c r="F134" s="99"/>
      <c r="G134" s="99"/>
      <c r="H134" s="99"/>
      <c r="I134" s="99"/>
      <c r="J134" s="104"/>
    </row>
    <row r="135" spans="2:10">
      <c r="B135" s="101"/>
      <c r="C135" s="98"/>
      <c r="D135" s="98"/>
      <c r="E135" s="99"/>
      <c r="F135" s="99"/>
      <c r="G135" s="99"/>
      <c r="H135" s="99"/>
      <c r="I135" s="99"/>
      <c r="J135" s="104"/>
    </row>
    <row r="136" spans="2:10">
      <c r="B136" s="101"/>
      <c r="C136" s="98"/>
      <c r="D136" s="98"/>
      <c r="E136" s="99"/>
      <c r="F136" s="99"/>
      <c r="G136" s="99"/>
      <c r="H136" s="99"/>
      <c r="I136" s="99"/>
      <c r="J136" s="104"/>
    </row>
    <row r="137" spans="2:10">
      <c r="B137" s="101"/>
      <c r="C137" s="98"/>
      <c r="D137" s="98"/>
      <c r="E137" s="99"/>
      <c r="F137" s="99"/>
      <c r="G137" s="99"/>
      <c r="H137" s="99"/>
      <c r="I137" s="99"/>
      <c r="J137" s="104"/>
    </row>
    <row r="138" spans="2:10">
      <c r="B138" s="101"/>
      <c r="C138" s="98"/>
      <c r="D138" s="98"/>
      <c r="E138" s="99"/>
      <c r="F138" s="99"/>
      <c r="G138" s="99"/>
      <c r="H138" s="99"/>
      <c r="I138" s="99"/>
      <c r="J138" s="104"/>
    </row>
    <row r="139" spans="2:10">
      <c r="B139" s="101"/>
      <c r="C139" s="98"/>
      <c r="D139" s="98"/>
      <c r="E139" s="99"/>
      <c r="F139" s="99"/>
      <c r="G139" s="99"/>
      <c r="H139" s="99"/>
      <c r="I139" s="99"/>
      <c r="J139" s="104"/>
    </row>
    <row r="140" spans="2:10">
      <c r="B140" s="101"/>
      <c r="C140" s="98"/>
      <c r="D140" s="98"/>
      <c r="E140" s="99"/>
      <c r="F140" s="99"/>
      <c r="G140" s="99"/>
      <c r="H140" s="99"/>
      <c r="I140" s="99"/>
      <c r="J140" s="104"/>
    </row>
    <row r="141" spans="2:10">
      <c r="B141" s="101"/>
      <c r="C141" s="98"/>
      <c r="D141" s="98"/>
      <c r="E141" s="99"/>
      <c r="F141" s="99"/>
      <c r="G141" s="99"/>
      <c r="H141" s="99"/>
      <c r="I141" s="99"/>
      <c r="J141" s="104"/>
    </row>
    <row r="142" spans="2:10">
      <c r="B142" s="101"/>
      <c r="C142" s="98"/>
      <c r="D142" s="98"/>
      <c r="E142" s="99"/>
      <c r="F142" s="99"/>
      <c r="G142" s="99"/>
      <c r="H142" s="99"/>
      <c r="I142" s="99"/>
      <c r="J142" s="104"/>
    </row>
    <row r="143" spans="2:10">
      <c r="B143" s="101"/>
      <c r="C143" s="98"/>
      <c r="D143" s="98"/>
      <c r="E143" s="99"/>
      <c r="F143" s="99"/>
      <c r="G143" s="99"/>
      <c r="H143" s="99"/>
      <c r="I143" s="99"/>
      <c r="J143" s="104"/>
    </row>
    <row r="144" spans="2:10">
      <c r="B144" s="101"/>
      <c r="C144" s="98"/>
      <c r="D144" s="98"/>
      <c r="E144" s="99"/>
      <c r="F144" s="99"/>
      <c r="G144" s="99"/>
      <c r="H144" s="99"/>
      <c r="I144" s="99"/>
      <c r="J144" s="104"/>
    </row>
    <row r="145" spans="2:10">
      <c r="B145" s="101"/>
      <c r="C145" s="98"/>
      <c r="D145" s="98"/>
      <c r="E145" s="99"/>
      <c r="F145" s="99"/>
      <c r="G145" s="99"/>
      <c r="H145" s="99"/>
      <c r="I145" s="99"/>
      <c r="J145" s="104"/>
    </row>
    <row r="146" spans="2:10">
      <c r="B146" s="101"/>
      <c r="C146" s="98"/>
      <c r="D146" s="98"/>
      <c r="E146" s="99"/>
      <c r="F146" s="99"/>
      <c r="G146" s="99"/>
      <c r="H146" s="99"/>
      <c r="I146" s="99"/>
      <c r="J146" s="104"/>
    </row>
    <row r="147" spans="2:10">
      <c r="B147" s="101"/>
      <c r="C147" s="98"/>
      <c r="D147" s="98"/>
      <c r="E147" s="99"/>
      <c r="F147" s="99"/>
      <c r="G147" s="99"/>
      <c r="H147" s="99"/>
      <c r="I147" s="99"/>
      <c r="J147" s="104"/>
    </row>
    <row r="148" spans="2:10">
      <c r="B148" s="101"/>
      <c r="C148" s="98"/>
      <c r="D148" s="98"/>
      <c r="E148" s="99"/>
      <c r="F148" s="99"/>
      <c r="G148" s="99"/>
      <c r="H148" s="99"/>
      <c r="I148" s="99"/>
      <c r="J148" s="104"/>
    </row>
    <row r="149" spans="2:10">
      <c r="B149" s="101"/>
      <c r="C149" s="98"/>
      <c r="D149" s="98"/>
      <c r="E149" s="99"/>
      <c r="F149" s="99"/>
      <c r="G149" s="99"/>
      <c r="H149" s="99"/>
      <c r="I149" s="99"/>
      <c r="J149" s="104"/>
    </row>
    <row r="150" spans="2:10">
      <c r="B150" s="101"/>
      <c r="C150" s="98"/>
      <c r="D150" s="98"/>
      <c r="E150" s="99"/>
      <c r="F150" s="99"/>
      <c r="G150" s="99"/>
      <c r="H150" s="99"/>
      <c r="I150" s="99"/>
      <c r="J150" s="104"/>
    </row>
    <row r="151" spans="2:10">
      <c r="B151" s="101"/>
      <c r="C151" s="98"/>
      <c r="D151" s="98"/>
      <c r="E151" s="99"/>
      <c r="F151" s="99"/>
      <c r="G151" s="99"/>
      <c r="H151" s="99"/>
      <c r="I151" s="99"/>
      <c r="J151" s="104"/>
    </row>
    <row r="152" spans="2:10">
      <c r="B152" s="101"/>
      <c r="C152" s="98"/>
      <c r="D152" s="98"/>
      <c r="E152" s="99"/>
      <c r="F152" s="99"/>
      <c r="G152" s="99"/>
      <c r="H152" s="99"/>
      <c r="I152" s="99"/>
      <c r="J152" s="104"/>
    </row>
    <row r="153" spans="2:10">
      <c r="B153" s="101"/>
      <c r="C153" s="98"/>
      <c r="D153" s="98"/>
      <c r="E153" s="99"/>
      <c r="F153" s="99"/>
      <c r="G153" s="99"/>
      <c r="H153" s="99"/>
      <c r="I153" s="99"/>
      <c r="J153" s="104"/>
    </row>
    <row r="154" spans="2:10">
      <c r="B154" s="101"/>
      <c r="C154" s="98"/>
      <c r="D154" s="98"/>
      <c r="E154" s="99"/>
      <c r="F154" s="99"/>
      <c r="G154" s="99"/>
      <c r="H154" s="99"/>
      <c r="I154" s="99"/>
      <c r="J154" s="104"/>
    </row>
    <row r="155" spans="2:10">
      <c r="B155" s="101"/>
      <c r="C155" s="98"/>
      <c r="D155" s="98"/>
      <c r="E155" s="99"/>
      <c r="F155" s="99"/>
      <c r="G155" s="99"/>
      <c r="H155" s="99"/>
      <c r="I155" s="99"/>
      <c r="J155" s="104"/>
    </row>
    <row r="156" spans="2:10">
      <c r="B156" s="101"/>
      <c r="C156" s="98"/>
      <c r="D156" s="98"/>
      <c r="E156" s="99"/>
      <c r="F156" s="99"/>
      <c r="G156" s="99"/>
      <c r="H156" s="99"/>
      <c r="I156" s="99"/>
      <c r="J156" s="104"/>
    </row>
    <row r="157" spans="2:10">
      <c r="B157" s="101"/>
      <c r="C157" s="98"/>
      <c r="D157" s="98"/>
      <c r="E157" s="99"/>
      <c r="F157" s="99"/>
      <c r="G157" s="99"/>
      <c r="H157" s="99"/>
      <c r="I157" s="99"/>
      <c r="J157" s="104"/>
    </row>
    <row r="158" spans="2:10">
      <c r="B158" s="101"/>
      <c r="C158" s="98"/>
      <c r="D158" s="98"/>
      <c r="E158" s="99"/>
      <c r="F158" s="99"/>
      <c r="G158" s="99"/>
      <c r="H158" s="99"/>
      <c r="I158" s="99"/>
      <c r="J158" s="104"/>
    </row>
    <row r="159" spans="2:10">
      <c r="B159" s="101"/>
      <c r="C159" s="98"/>
      <c r="D159" s="98"/>
      <c r="E159" s="99"/>
      <c r="F159" s="99"/>
      <c r="G159" s="99"/>
      <c r="H159" s="99"/>
      <c r="I159" s="99"/>
      <c r="J159" s="104"/>
    </row>
    <row r="160" spans="2:10">
      <c r="B160" s="101"/>
      <c r="C160" s="98"/>
      <c r="D160" s="98"/>
      <c r="E160" s="99"/>
      <c r="F160" s="99"/>
      <c r="G160" s="99"/>
      <c r="H160" s="99"/>
      <c r="I160" s="99"/>
      <c r="J160" s="104"/>
    </row>
    <row r="161" spans="2:10">
      <c r="B161" s="101"/>
      <c r="C161" s="98"/>
      <c r="D161" s="98"/>
      <c r="E161" s="99"/>
      <c r="F161" s="99"/>
      <c r="G161" s="99"/>
      <c r="H161" s="99"/>
      <c r="I161" s="99"/>
      <c r="J161" s="104"/>
    </row>
    <row r="162" spans="2:10">
      <c r="B162" s="101"/>
      <c r="C162" s="98"/>
      <c r="D162" s="98"/>
      <c r="E162" s="99"/>
      <c r="F162" s="99"/>
      <c r="G162" s="99"/>
      <c r="H162" s="99"/>
      <c r="I162" s="99"/>
      <c r="J162" s="104"/>
    </row>
    <row r="163" spans="2:10">
      <c r="B163" s="101"/>
      <c r="C163" s="98"/>
      <c r="D163" s="98"/>
      <c r="E163" s="99"/>
      <c r="F163" s="99"/>
      <c r="G163" s="99"/>
      <c r="H163" s="99"/>
      <c r="I163" s="99"/>
      <c r="J163" s="104"/>
    </row>
    <row r="164" spans="2:10">
      <c r="B164" s="101"/>
      <c r="C164" s="98"/>
      <c r="D164" s="98"/>
      <c r="E164" s="99"/>
      <c r="F164" s="99"/>
      <c r="G164" s="99"/>
      <c r="H164" s="99"/>
      <c r="I164" s="99"/>
      <c r="J164" s="104"/>
    </row>
    <row r="165" spans="2:10">
      <c r="B165" s="102"/>
      <c r="C165" s="105"/>
      <c r="D165" s="105"/>
      <c r="E165" s="106"/>
      <c r="F165" s="106"/>
      <c r="G165" s="106"/>
      <c r="H165" s="106"/>
      <c r="I165" s="106"/>
      <c r="J165" s="107"/>
    </row>
    <row r="166" spans="2:10"/>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2554" priority="281" operator="equal">
      <formula>"0 = No answer/Not Applicable"</formula>
    </cfRule>
    <cfRule type="cellIs" dxfId="12553" priority="282" operator="equal">
      <formula>"1 = Not present, needs to be developed"</formula>
    </cfRule>
    <cfRule type="cellIs" dxfId="12552" priority="283" operator="equal">
      <formula>"2 = Needs a lot of strengthening"</formula>
    </cfRule>
    <cfRule type="cellIs" dxfId="12551" priority="284" operator="equal">
      <formula>"3 = Needs some strengthening"</formula>
    </cfRule>
    <cfRule type="cellIs" dxfId="12550" priority="285" operator="equal">
      <formula>"4 = Already present, no action needed"</formula>
    </cfRule>
  </conditionalFormatting>
  <conditionalFormatting sqref="E18 E20:E21 E23:E24">
    <cfRule type="cellIs" dxfId="12549" priority="276" operator="equal">
      <formula>"0 = No answer/Not Applicable"</formula>
    </cfRule>
    <cfRule type="cellIs" dxfId="12548" priority="277" operator="equal">
      <formula>"1 = Not present, needs to be developed"</formula>
    </cfRule>
    <cfRule type="cellIs" dxfId="12547" priority="278" operator="equal">
      <formula>"2 = Needs a lot of strengthening"</formula>
    </cfRule>
    <cfRule type="cellIs" dxfId="12546" priority="279" operator="equal">
      <formula>"3 = Needs some strengthening"</formula>
    </cfRule>
    <cfRule type="cellIs" dxfId="12545" priority="280" operator="equal">
      <formula>"4 = Already present, no action needed"</formula>
    </cfRule>
  </conditionalFormatting>
  <conditionalFormatting sqref="E27:E29">
    <cfRule type="cellIs" dxfId="12544" priority="271" operator="equal">
      <formula>"0 = No answer/Not Applicable"</formula>
    </cfRule>
    <cfRule type="cellIs" dxfId="12543" priority="272" operator="equal">
      <formula>"1 = Not present, needs to be developed"</formula>
    </cfRule>
    <cfRule type="cellIs" dxfId="12542" priority="273" operator="equal">
      <formula>"2 = Needs a lot of strengthening"</formula>
    </cfRule>
    <cfRule type="cellIs" dxfId="12541" priority="274" operator="equal">
      <formula>"3 = Needs some strengthening"</formula>
    </cfRule>
    <cfRule type="cellIs" dxfId="12540" priority="275" operator="equal">
      <formula>"4 = Already present, no action needed"</formula>
    </cfRule>
  </conditionalFormatting>
  <conditionalFormatting sqref="E31:E32">
    <cfRule type="cellIs" dxfId="12539" priority="266" operator="equal">
      <formula>"0 = No answer/Not Applicable"</formula>
    </cfRule>
    <cfRule type="cellIs" dxfId="12538" priority="267" operator="equal">
      <formula>"1 = Not present, needs to be developed"</formula>
    </cfRule>
    <cfRule type="cellIs" dxfId="12537" priority="268" operator="equal">
      <formula>"2 = Needs a lot of strengthening"</formula>
    </cfRule>
    <cfRule type="cellIs" dxfId="12536" priority="269" operator="equal">
      <formula>"3 = Needs some strengthening"</formula>
    </cfRule>
    <cfRule type="cellIs" dxfId="12535" priority="270" operator="equal">
      <formula>"4 = Already present, no action needed"</formula>
    </cfRule>
  </conditionalFormatting>
  <conditionalFormatting sqref="E35:E37">
    <cfRule type="cellIs" dxfId="12534" priority="261" operator="equal">
      <formula>"0 = No answer/Not Applicable"</formula>
    </cfRule>
    <cfRule type="cellIs" dxfId="12533" priority="262" operator="equal">
      <formula>"1 = Not present, needs to be developed"</formula>
    </cfRule>
    <cfRule type="cellIs" dxfId="12532" priority="263" operator="equal">
      <formula>"2 = Needs a lot of strengthening"</formula>
    </cfRule>
    <cfRule type="cellIs" dxfId="12531" priority="264" operator="equal">
      <formula>"3 = Needs some strengthening"</formula>
    </cfRule>
    <cfRule type="cellIs" dxfId="12530" priority="265" operator="equal">
      <formula>"4 = Already present, no action needed"</formula>
    </cfRule>
  </conditionalFormatting>
  <conditionalFormatting sqref="E39">
    <cfRule type="cellIs" dxfId="12529" priority="256" operator="equal">
      <formula>"0 = No answer/Not Applicable"</formula>
    </cfRule>
    <cfRule type="cellIs" dxfId="12528" priority="257" operator="equal">
      <formula>"1 = Not present, needs to be developed"</formula>
    </cfRule>
    <cfRule type="cellIs" dxfId="12527" priority="258" operator="equal">
      <formula>"2 = Needs a lot of strengthening"</formula>
    </cfRule>
    <cfRule type="cellIs" dxfId="12526" priority="259" operator="equal">
      <formula>"3 = Needs some strengthening"</formula>
    </cfRule>
    <cfRule type="cellIs" dxfId="12525" priority="260" operator="equal">
      <formula>"4 = Already present, no action needed"</formula>
    </cfRule>
  </conditionalFormatting>
  <conditionalFormatting sqref="E41 E44:E46">
    <cfRule type="cellIs" dxfId="12524" priority="251" operator="equal">
      <formula>"0 = No answer/Not Applicable"</formula>
    </cfRule>
    <cfRule type="cellIs" dxfId="12523" priority="252" operator="equal">
      <formula>"1 = Not present, needs to be developed"</formula>
    </cfRule>
    <cfRule type="cellIs" dxfId="12522" priority="253" operator="equal">
      <formula>"2 = Needs a lot of strengthening"</formula>
    </cfRule>
    <cfRule type="cellIs" dxfId="12521" priority="254" operator="equal">
      <formula>"3 = Needs some strengthening"</formula>
    </cfRule>
    <cfRule type="cellIs" dxfId="12520" priority="255" operator="equal">
      <formula>"4 = Already present, no action needed"</formula>
    </cfRule>
  </conditionalFormatting>
  <conditionalFormatting sqref="E48:E52">
    <cfRule type="cellIs" dxfId="12519" priority="246" operator="equal">
      <formula>"0 = No answer/Not Applicable"</formula>
    </cfRule>
    <cfRule type="cellIs" dxfId="12518" priority="247" operator="equal">
      <formula>"1 = Not present, needs to be developed"</formula>
    </cfRule>
    <cfRule type="cellIs" dxfId="12517" priority="248" operator="equal">
      <formula>"2 = Needs a lot of strengthening"</formula>
    </cfRule>
    <cfRule type="cellIs" dxfId="12516" priority="249" operator="equal">
      <formula>"3 = Needs some strengthening"</formula>
    </cfRule>
    <cfRule type="cellIs" dxfId="12515" priority="250" operator="equal">
      <formula>"4 = Already present, no action needed"</formula>
    </cfRule>
  </conditionalFormatting>
  <conditionalFormatting sqref="E54:E57">
    <cfRule type="cellIs" dxfId="12514" priority="241" operator="equal">
      <formula>"0 = No answer/Not Applicable"</formula>
    </cfRule>
    <cfRule type="cellIs" dxfId="12513" priority="242" operator="equal">
      <formula>"1 = Not present, needs to be developed"</formula>
    </cfRule>
    <cfRule type="cellIs" dxfId="12512" priority="243" operator="equal">
      <formula>"2 = Needs a lot of strengthening"</formula>
    </cfRule>
    <cfRule type="cellIs" dxfId="12511" priority="244" operator="equal">
      <formula>"3 = Needs some strengthening"</formula>
    </cfRule>
    <cfRule type="cellIs" dxfId="12510" priority="245" operator="equal">
      <formula>"4 = Already present, no action needed"</formula>
    </cfRule>
  </conditionalFormatting>
  <conditionalFormatting sqref="E60:E61 E63:E66">
    <cfRule type="cellIs" dxfId="12509" priority="236" operator="equal">
      <formula>"0 = No answer/Not Applicable"</formula>
    </cfRule>
    <cfRule type="cellIs" dxfId="12508" priority="237" operator="equal">
      <formula>"1 = Not present, needs to be developed"</formula>
    </cfRule>
    <cfRule type="cellIs" dxfId="12507" priority="238" operator="equal">
      <formula>"2 = Needs a lot of strengthening"</formula>
    </cfRule>
    <cfRule type="cellIs" dxfId="12506" priority="239" operator="equal">
      <formula>"3 = Needs some strengthening"</formula>
    </cfRule>
    <cfRule type="cellIs" dxfId="12505" priority="240" operator="equal">
      <formula>"4 = Already present, no action needed"</formula>
    </cfRule>
  </conditionalFormatting>
  <conditionalFormatting sqref="D16">
    <cfRule type="cellIs" dxfId="12504" priority="231" operator="equal">
      <formula>"0 = No answer/Not Applicable"</formula>
    </cfRule>
    <cfRule type="cellIs" dxfId="12503" priority="232" operator="equal">
      <formula>"1 = Not present, needs to be developed"</formula>
    </cfRule>
    <cfRule type="cellIs" dxfId="12502" priority="233" operator="equal">
      <formula>"2 = Needs a lot of strengthening"</formula>
    </cfRule>
    <cfRule type="cellIs" dxfId="12501" priority="234" operator="equal">
      <formula>"3 = Needs some strengthening"</formula>
    </cfRule>
    <cfRule type="cellIs" dxfId="12500" priority="235" operator="equal">
      <formula>"4 = Already present, no action needed"</formula>
    </cfRule>
  </conditionalFormatting>
  <conditionalFormatting sqref="G13:H13">
    <cfRule type="cellIs" dxfId="12499" priority="226" operator="equal">
      <formula>"0 = No answer/Not Applicable"</formula>
    </cfRule>
    <cfRule type="cellIs" dxfId="12498" priority="227" operator="equal">
      <formula>"1 = Not present, needs to be developed"</formula>
    </cfRule>
    <cfRule type="cellIs" dxfId="12497" priority="228" operator="equal">
      <formula>"2 = Needs a lot of strengthening"</formula>
    </cfRule>
    <cfRule type="cellIs" dxfId="12496" priority="229" operator="equal">
      <formula>"3 = Needs some strengthening"</formula>
    </cfRule>
    <cfRule type="cellIs" dxfId="12495" priority="230" operator="equal">
      <formula>"4 = Already present, no action needed"</formula>
    </cfRule>
  </conditionalFormatting>
  <conditionalFormatting sqref="G17 I17">
    <cfRule type="cellIs" dxfId="12494" priority="221" operator="equal">
      <formula>"0 = No answer/Not Applicable"</formula>
    </cfRule>
    <cfRule type="cellIs" dxfId="12493" priority="222" operator="equal">
      <formula>"1 = Not present, needs to be developed"</formula>
    </cfRule>
    <cfRule type="cellIs" dxfId="12492" priority="223" operator="equal">
      <formula>"2 = Needs a lot of strengthening"</formula>
    </cfRule>
    <cfRule type="cellIs" dxfId="12491" priority="224" operator="equal">
      <formula>"3 = Needs some strengthening"</formula>
    </cfRule>
    <cfRule type="cellIs" dxfId="12490" priority="225" operator="equal">
      <formula>"4 = Already present, no action needed"</formula>
    </cfRule>
  </conditionalFormatting>
  <conditionalFormatting sqref="G18 I18">
    <cfRule type="cellIs" dxfId="12489" priority="216" operator="equal">
      <formula>"0 = No answer/Not Applicable"</formula>
    </cfRule>
    <cfRule type="cellIs" dxfId="12488" priority="217" operator="equal">
      <formula>"1 = Not present, needs to be developed"</formula>
    </cfRule>
    <cfRule type="cellIs" dxfId="12487" priority="218" operator="equal">
      <formula>"2 = Needs a lot of strengthening"</formula>
    </cfRule>
    <cfRule type="cellIs" dxfId="12486" priority="219" operator="equal">
      <formula>"3 = Needs some strengthening"</formula>
    </cfRule>
    <cfRule type="cellIs" dxfId="12485" priority="220" operator="equal">
      <formula>"4 = Already present, no action needed"</formula>
    </cfRule>
  </conditionalFormatting>
  <conditionalFormatting sqref="G20:G21 I20:I21">
    <cfRule type="cellIs" dxfId="12484" priority="211" operator="equal">
      <formula>"0 = No answer/Not Applicable"</formula>
    </cfRule>
    <cfRule type="cellIs" dxfId="12483" priority="212" operator="equal">
      <formula>"1 = Not present, needs to be developed"</formula>
    </cfRule>
    <cfRule type="cellIs" dxfId="12482" priority="213" operator="equal">
      <formula>"2 = Needs a lot of strengthening"</formula>
    </cfRule>
    <cfRule type="cellIs" dxfId="12481" priority="214" operator="equal">
      <formula>"3 = Needs some strengthening"</formula>
    </cfRule>
    <cfRule type="cellIs" dxfId="12480" priority="215" operator="equal">
      <formula>"4 = Already present, no action needed"</formula>
    </cfRule>
  </conditionalFormatting>
  <conditionalFormatting sqref="G23:G24 I23:I24">
    <cfRule type="cellIs" dxfId="12479" priority="206" operator="equal">
      <formula>"0 = No answer/Not Applicable"</formula>
    </cfRule>
    <cfRule type="cellIs" dxfId="12478" priority="207" operator="equal">
      <formula>"1 = Not present, needs to be developed"</formula>
    </cfRule>
    <cfRule type="cellIs" dxfId="12477" priority="208" operator="equal">
      <formula>"2 = Needs a lot of strengthening"</formula>
    </cfRule>
    <cfRule type="cellIs" dxfId="12476" priority="209" operator="equal">
      <formula>"3 = Needs some strengthening"</formula>
    </cfRule>
    <cfRule type="cellIs" dxfId="12475" priority="210" operator="equal">
      <formula>"4 = Already present, no action needed"</formula>
    </cfRule>
  </conditionalFormatting>
  <conditionalFormatting sqref="G27:G29 I27:I29">
    <cfRule type="cellIs" dxfId="12474" priority="201" operator="equal">
      <formula>"0 = No answer/Not Applicable"</formula>
    </cfRule>
    <cfRule type="cellIs" dxfId="12473" priority="202" operator="equal">
      <formula>"1 = Not present, needs to be developed"</formula>
    </cfRule>
    <cfRule type="cellIs" dxfId="12472" priority="203" operator="equal">
      <formula>"2 = Needs a lot of strengthening"</formula>
    </cfRule>
    <cfRule type="cellIs" dxfId="12471" priority="204" operator="equal">
      <formula>"3 = Needs some strengthening"</formula>
    </cfRule>
    <cfRule type="cellIs" dxfId="12470" priority="205" operator="equal">
      <formula>"4 = Already present, no action needed"</formula>
    </cfRule>
  </conditionalFormatting>
  <conditionalFormatting sqref="G31:G32 I31:I32">
    <cfRule type="cellIs" dxfId="12469" priority="196" operator="equal">
      <formula>"0 = No answer/Not Applicable"</formula>
    </cfRule>
    <cfRule type="cellIs" dxfId="12468" priority="197" operator="equal">
      <formula>"1 = Not present, needs to be developed"</formula>
    </cfRule>
    <cfRule type="cellIs" dxfId="12467" priority="198" operator="equal">
      <formula>"2 = Needs a lot of strengthening"</formula>
    </cfRule>
    <cfRule type="cellIs" dxfId="12466" priority="199" operator="equal">
      <formula>"3 = Needs some strengthening"</formula>
    </cfRule>
    <cfRule type="cellIs" dxfId="12465" priority="200" operator="equal">
      <formula>"4 = Already present, no action needed"</formula>
    </cfRule>
  </conditionalFormatting>
  <conditionalFormatting sqref="G35:G37 I35:I37">
    <cfRule type="cellIs" dxfId="12464" priority="191" operator="equal">
      <formula>"0 = No answer/Not Applicable"</formula>
    </cfRule>
    <cfRule type="cellIs" dxfId="12463" priority="192" operator="equal">
      <formula>"1 = Not present, needs to be developed"</formula>
    </cfRule>
    <cfRule type="cellIs" dxfId="12462" priority="193" operator="equal">
      <formula>"2 = Needs a lot of strengthening"</formula>
    </cfRule>
    <cfRule type="cellIs" dxfId="12461" priority="194" operator="equal">
      <formula>"3 = Needs some strengthening"</formula>
    </cfRule>
    <cfRule type="cellIs" dxfId="12460" priority="195" operator="equal">
      <formula>"4 = Already present, no action needed"</formula>
    </cfRule>
  </conditionalFormatting>
  <conditionalFormatting sqref="G39 I39">
    <cfRule type="cellIs" dxfId="12459" priority="186" operator="equal">
      <formula>"0 = No answer/Not Applicable"</formula>
    </cfRule>
    <cfRule type="cellIs" dxfId="12458" priority="187" operator="equal">
      <formula>"1 = Not present, needs to be developed"</formula>
    </cfRule>
    <cfRule type="cellIs" dxfId="12457" priority="188" operator="equal">
      <formula>"2 = Needs a lot of strengthening"</formula>
    </cfRule>
    <cfRule type="cellIs" dxfId="12456" priority="189" operator="equal">
      <formula>"3 = Needs some strengthening"</formula>
    </cfRule>
    <cfRule type="cellIs" dxfId="12455" priority="190" operator="equal">
      <formula>"4 = Already present, no action needed"</formula>
    </cfRule>
  </conditionalFormatting>
  <conditionalFormatting sqref="G41 I41">
    <cfRule type="cellIs" dxfId="12454" priority="181" operator="equal">
      <formula>"0 = No answer/Not Applicable"</formula>
    </cfRule>
    <cfRule type="cellIs" dxfId="12453" priority="182" operator="equal">
      <formula>"1 = Not present, needs to be developed"</formula>
    </cfRule>
    <cfRule type="cellIs" dxfId="12452" priority="183" operator="equal">
      <formula>"2 = Needs a lot of strengthening"</formula>
    </cfRule>
    <cfRule type="cellIs" dxfId="12451" priority="184" operator="equal">
      <formula>"3 = Needs some strengthening"</formula>
    </cfRule>
    <cfRule type="cellIs" dxfId="12450" priority="185" operator="equal">
      <formula>"4 = Already present, no action needed"</formula>
    </cfRule>
  </conditionalFormatting>
  <conditionalFormatting sqref="G44:G46 I44:I46">
    <cfRule type="cellIs" dxfId="12449" priority="176" operator="equal">
      <formula>"0 = No answer/Not Applicable"</formula>
    </cfRule>
    <cfRule type="cellIs" dxfId="12448" priority="177" operator="equal">
      <formula>"1 = Not present, needs to be developed"</formula>
    </cfRule>
    <cfRule type="cellIs" dxfId="12447" priority="178" operator="equal">
      <formula>"2 = Needs a lot of strengthening"</formula>
    </cfRule>
    <cfRule type="cellIs" dxfId="12446" priority="179" operator="equal">
      <formula>"3 = Needs some strengthening"</formula>
    </cfRule>
    <cfRule type="cellIs" dxfId="12445" priority="180" operator="equal">
      <formula>"4 = Already present, no action needed"</formula>
    </cfRule>
  </conditionalFormatting>
  <conditionalFormatting sqref="G48:G52 I48:I52">
    <cfRule type="cellIs" dxfId="12444" priority="171" operator="equal">
      <formula>"0 = No answer/Not Applicable"</formula>
    </cfRule>
    <cfRule type="cellIs" dxfId="12443" priority="172" operator="equal">
      <formula>"1 = Not present, needs to be developed"</formula>
    </cfRule>
    <cfRule type="cellIs" dxfId="12442" priority="173" operator="equal">
      <formula>"2 = Needs a lot of strengthening"</formula>
    </cfRule>
    <cfRule type="cellIs" dxfId="12441" priority="174" operator="equal">
      <formula>"3 = Needs some strengthening"</formula>
    </cfRule>
    <cfRule type="cellIs" dxfId="12440" priority="175" operator="equal">
      <formula>"4 = Already present, no action needed"</formula>
    </cfRule>
  </conditionalFormatting>
  <conditionalFormatting sqref="G54:G57 I54:I57">
    <cfRule type="cellIs" dxfId="12439" priority="166" operator="equal">
      <formula>"0 = No answer/Not Applicable"</formula>
    </cfRule>
    <cfRule type="cellIs" dxfId="12438" priority="167" operator="equal">
      <formula>"1 = Not present, needs to be developed"</formula>
    </cfRule>
    <cfRule type="cellIs" dxfId="12437" priority="168" operator="equal">
      <formula>"2 = Needs a lot of strengthening"</formula>
    </cfRule>
    <cfRule type="cellIs" dxfId="12436" priority="169" operator="equal">
      <formula>"3 = Needs some strengthening"</formula>
    </cfRule>
    <cfRule type="cellIs" dxfId="12435" priority="170" operator="equal">
      <formula>"4 = Already present, no action needed"</formula>
    </cfRule>
  </conditionalFormatting>
  <conditionalFormatting sqref="G60:G61 I60:I61">
    <cfRule type="cellIs" dxfId="12434" priority="161" operator="equal">
      <formula>"0 = No answer/Not Applicable"</formula>
    </cfRule>
    <cfRule type="cellIs" dxfId="12433" priority="162" operator="equal">
      <formula>"1 = Not present, needs to be developed"</formula>
    </cfRule>
    <cfRule type="cellIs" dxfId="12432" priority="163" operator="equal">
      <formula>"2 = Needs a lot of strengthening"</formula>
    </cfRule>
    <cfRule type="cellIs" dxfId="12431" priority="164" operator="equal">
      <formula>"3 = Needs some strengthening"</formula>
    </cfRule>
    <cfRule type="cellIs" dxfId="12430" priority="165" operator="equal">
      <formula>"4 = Already present, no action needed"</formula>
    </cfRule>
  </conditionalFormatting>
  <conditionalFormatting sqref="G63:G71 I63:I71">
    <cfRule type="cellIs" dxfId="12429" priority="156" operator="equal">
      <formula>"0 = No answer/Not Applicable"</formula>
    </cfRule>
    <cfRule type="cellIs" dxfId="12428" priority="157" operator="equal">
      <formula>"1 = Not present, needs to be developed"</formula>
    </cfRule>
    <cfRule type="cellIs" dxfId="12427" priority="158" operator="equal">
      <formula>"2 = Needs a lot of strengthening"</formula>
    </cfRule>
    <cfRule type="cellIs" dxfId="12426" priority="159" operator="equal">
      <formula>"3 = Needs some strengthening"</formula>
    </cfRule>
    <cfRule type="cellIs" dxfId="12425" priority="160" operator="equal">
      <formula>"4 = Already present, no action needed"</formula>
    </cfRule>
  </conditionalFormatting>
  <conditionalFormatting sqref="B2">
    <cfRule type="cellIs" dxfId="12424" priority="151" operator="equal">
      <formula>"0 = No answer/Not Applicable"</formula>
    </cfRule>
    <cfRule type="cellIs" dxfId="12423" priority="152" operator="equal">
      <formula>"1 = Not present, needs to be developed"</formula>
    </cfRule>
    <cfRule type="cellIs" dxfId="12422" priority="153" operator="equal">
      <formula>"2 = Needs a lot of strengthening"</formula>
    </cfRule>
    <cfRule type="cellIs" dxfId="12421" priority="154" operator="equal">
      <formula>"3 = Needs some strengthening"</formula>
    </cfRule>
    <cfRule type="cellIs" dxfId="12420" priority="155" operator="equal">
      <formula>"4 = Already present, no action needed"</formula>
    </cfRule>
  </conditionalFormatting>
  <conditionalFormatting sqref="H17">
    <cfRule type="cellIs" dxfId="12419" priority="146" operator="equal">
      <formula>"0 = No answer/Not Applicable"</formula>
    </cfRule>
    <cfRule type="cellIs" dxfId="12418" priority="147" operator="equal">
      <formula>"1 = Not present, needs to be developed"</formula>
    </cfRule>
    <cfRule type="cellIs" dxfId="12417" priority="148" operator="equal">
      <formula>"2 = Needs a lot of strengthening"</formula>
    </cfRule>
    <cfRule type="cellIs" dxfId="12416" priority="149" operator="equal">
      <formula>"3 = Needs some strengthening"</formula>
    </cfRule>
    <cfRule type="cellIs" dxfId="12415" priority="150" operator="equal">
      <formula>"4 = Already present, no action needed"</formula>
    </cfRule>
  </conditionalFormatting>
  <conditionalFormatting sqref="F18">
    <cfRule type="cellIs" dxfId="12414" priority="141" operator="equal">
      <formula>"0 = No answer/Not Applicable"</formula>
    </cfRule>
    <cfRule type="cellIs" dxfId="12413" priority="142" operator="equal">
      <formula>"1 = Not present, needs to be developed"</formula>
    </cfRule>
    <cfRule type="cellIs" dxfId="12412" priority="143" operator="equal">
      <formula>"2 = Needs a lot of strengthening"</formula>
    </cfRule>
    <cfRule type="cellIs" dxfId="12411" priority="144" operator="equal">
      <formula>"3 = Needs some strengthening"</formula>
    </cfRule>
    <cfRule type="cellIs" dxfId="12410" priority="145" operator="equal">
      <formula>"4 = Already present, no action needed"</formula>
    </cfRule>
  </conditionalFormatting>
  <conditionalFormatting sqref="H18">
    <cfRule type="cellIs" dxfId="12409" priority="136" operator="equal">
      <formula>"0 = No answer/Not Applicable"</formula>
    </cfRule>
    <cfRule type="cellIs" dxfId="12408" priority="137" operator="equal">
      <formula>"1 = Not present, needs to be developed"</formula>
    </cfRule>
    <cfRule type="cellIs" dxfId="12407" priority="138" operator="equal">
      <formula>"2 = Needs a lot of strengthening"</formula>
    </cfRule>
    <cfRule type="cellIs" dxfId="12406" priority="139" operator="equal">
      <formula>"3 = Needs some strengthening"</formula>
    </cfRule>
    <cfRule type="cellIs" dxfId="12405" priority="140" operator="equal">
      <formula>"4 = Already present, no action needed"</formula>
    </cfRule>
  </conditionalFormatting>
  <conditionalFormatting sqref="F20:F21">
    <cfRule type="cellIs" dxfId="12404" priority="131" operator="equal">
      <formula>"0 = No answer/Not Applicable"</formula>
    </cfRule>
    <cfRule type="cellIs" dxfId="12403" priority="132" operator="equal">
      <formula>"1 = Not present, needs to be developed"</formula>
    </cfRule>
    <cfRule type="cellIs" dxfId="12402" priority="133" operator="equal">
      <formula>"2 = Needs a lot of strengthening"</formula>
    </cfRule>
    <cfRule type="cellIs" dxfId="12401" priority="134" operator="equal">
      <formula>"3 = Needs some strengthening"</formula>
    </cfRule>
    <cfRule type="cellIs" dxfId="12400" priority="135" operator="equal">
      <formula>"4 = Already present, no action needed"</formula>
    </cfRule>
  </conditionalFormatting>
  <conditionalFormatting sqref="H20:H21">
    <cfRule type="cellIs" dxfId="12399" priority="126" operator="equal">
      <formula>"0 = No answer/Not Applicable"</formula>
    </cfRule>
    <cfRule type="cellIs" dxfId="12398" priority="127" operator="equal">
      <formula>"1 = Not present, needs to be developed"</formula>
    </cfRule>
    <cfRule type="cellIs" dxfId="12397" priority="128" operator="equal">
      <formula>"2 = Needs a lot of strengthening"</formula>
    </cfRule>
    <cfRule type="cellIs" dxfId="12396" priority="129" operator="equal">
      <formula>"3 = Needs some strengthening"</formula>
    </cfRule>
    <cfRule type="cellIs" dxfId="12395" priority="130" operator="equal">
      <formula>"4 = Already present, no action needed"</formula>
    </cfRule>
  </conditionalFormatting>
  <conditionalFormatting sqref="F23:F24">
    <cfRule type="cellIs" dxfId="12394" priority="121" operator="equal">
      <formula>"0 = No answer/Not Applicable"</formula>
    </cfRule>
    <cfRule type="cellIs" dxfId="12393" priority="122" operator="equal">
      <formula>"1 = Not present, needs to be developed"</formula>
    </cfRule>
    <cfRule type="cellIs" dxfId="12392" priority="123" operator="equal">
      <formula>"2 = Needs a lot of strengthening"</formula>
    </cfRule>
    <cfRule type="cellIs" dxfId="12391" priority="124" operator="equal">
      <formula>"3 = Needs some strengthening"</formula>
    </cfRule>
    <cfRule type="cellIs" dxfId="12390" priority="125" operator="equal">
      <formula>"4 = Already present, no action needed"</formula>
    </cfRule>
  </conditionalFormatting>
  <conditionalFormatting sqref="H23:H24">
    <cfRule type="cellIs" dxfId="12389" priority="116" operator="equal">
      <formula>"0 = No answer/Not Applicable"</formula>
    </cfRule>
    <cfRule type="cellIs" dxfId="12388" priority="117" operator="equal">
      <formula>"1 = Not present, needs to be developed"</formula>
    </cfRule>
    <cfRule type="cellIs" dxfId="12387" priority="118" operator="equal">
      <formula>"2 = Needs a lot of strengthening"</formula>
    </cfRule>
    <cfRule type="cellIs" dxfId="12386" priority="119" operator="equal">
      <formula>"3 = Needs some strengthening"</formula>
    </cfRule>
    <cfRule type="cellIs" dxfId="12385" priority="120" operator="equal">
      <formula>"4 = Already present, no action needed"</formula>
    </cfRule>
  </conditionalFormatting>
  <conditionalFormatting sqref="F27:F29">
    <cfRule type="cellIs" dxfId="12384" priority="111" operator="equal">
      <formula>"0 = No answer/Not Applicable"</formula>
    </cfRule>
    <cfRule type="cellIs" dxfId="12383" priority="112" operator="equal">
      <formula>"1 = Not present, needs to be developed"</formula>
    </cfRule>
    <cfRule type="cellIs" dxfId="12382" priority="113" operator="equal">
      <formula>"2 = Needs a lot of strengthening"</formula>
    </cfRule>
    <cfRule type="cellIs" dxfId="12381" priority="114" operator="equal">
      <formula>"3 = Needs some strengthening"</formula>
    </cfRule>
    <cfRule type="cellIs" dxfId="12380" priority="115" operator="equal">
      <formula>"4 = Already present, no action needed"</formula>
    </cfRule>
  </conditionalFormatting>
  <conditionalFormatting sqref="H27:H29">
    <cfRule type="cellIs" dxfId="12379" priority="106" operator="equal">
      <formula>"0 = No answer/Not Applicable"</formula>
    </cfRule>
    <cfRule type="cellIs" dxfId="12378" priority="107" operator="equal">
      <formula>"1 = Not present, needs to be developed"</formula>
    </cfRule>
    <cfRule type="cellIs" dxfId="12377" priority="108" operator="equal">
      <formula>"2 = Needs a lot of strengthening"</formula>
    </cfRule>
    <cfRule type="cellIs" dxfId="12376" priority="109" operator="equal">
      <formula>"3 = Needs some strengthening"</formula>
    </cfRule>
    <cfRule type="cellIs" dxfId="12375" priority="110" operator="equal">
      <formula>"4 = Already present, no action needed"</formula>
    </cfRule>
  </conditionalFormatting>
  <conditionalFormatting sqref="F31:F32">
    <cfRule type="cellIs" dxfId="12374" priority="101" operator="equal">
      <formula>"0 = No answer/Not Applicable"</formula>
    </cfRule>
    <cfRule type="cellIs" dxfId="12373" priority="102" operator="equal">
      <formula>"1 = Not present, needs to be developed"</formula>
    </cfRule>
    <cfRule type="cellIs" dxfId="12372" priority="103" operator="equal">
      <formula>"2 = Needs a lot of strengthening"</formula>
    </cfRule>
    <cfRule type="cellIs" dxfId="12371" priority="104" operator="equal">
      <formula>"3 = Needs some strengthening"</formula>
    </cfRule>
    <cfRule type="cellIs" dxfId="12370" priority="105" operator="equal">
      <formula>"4 = Already present, no action needed"</formula>
    </cfRule>
  </conditionalFormatting>
  <conditionalFormatting sqref="H31:H32">
    <cfRule type="cellIs" dxfId="12369" priority="96" operator="equal">
      <formula>"0 = No answer/Not Applicable"</formula>
    </cfRule>
    <cfRule type="cellIs" dxfId="12368" priority="97" operator="equal">
      <formula>"1 = Not present, needs to be developed"</formula>
    </cfRule>
    <cfRule type="cellIs" dxfId="12367" priority="98" operator="equal">
      <formula>"2 = Needs a lot of strengthening"</formula>
    </cfRule>
    <cfRule type="cellIs" dxfId="12366" priority="99" operator="equal">
      <formula>"3 = Needs some strengthening"</formula>
    </cfRule>
    <cfRule type="cellIs" dxfId="12365" priority="100" operator="equal">
      <formula>"4 = Already present, no action needed"</formula>
    </cfRule>
  </conditionalFormatting>
  <conditionalFormatting sqref="F35:F37">
    <cfRule type="cellIs" dxfId="12364" priority="91" operator="equal">
      <formula>"0 = No answer/Not Applicable"</formula>
    </cfRule>
    <cfRule type="cellIs" dxfId="12363" priority="92" operator="equal">
      <formula>"1 = Not present, needs to be developed"</formula>
    </cfRule>
    <cfRule type="cellIs" dxfId="12362" priority="93" operator="equal">
      <formula>"2 = Needs a lot of strengthening"</formula>
    </cfRule>
    <cfRule type="cellIs" dxfId="12361" priority="94" operator="equal">
      <formula>"3 = Needs some strengthening"</formula>
    </cfRule>
    <cfRule type="cellIs" dxfId="12360" priority="95" operator="equal">
      <formula>"4 = Already present, no action needed"</formula>
    </cfRule>
  </conditionalFormatting>
  <conditionalFormatting sqref="H35:H37">
    <cfRule type="cellIs" dxfId="12359" priority="86" operator="equal">
      <formula>"0 = No answer/Not Applicable"</formula>
    </cfRule>
    <cfRule type="cellIs" dxfId="12358" priority="87" operator="equal">
      <formula>"1 = Not present, needs to be developed"</formula>
    </cfRule>
    <cfRule type="cellIs" dxfId="12357" priority="88" operator="equal">
      <formula>"2 = Needs a lot of strengthening"</formula>
    </cfRule>
    <cfRule type="cellIs" dxfId="12356" priority="89" operator="equal">
      <formula>"3 = Needs some strengthening"</formula>
    </cfRule>
    <cfRule type="cellIs" dxfId="12355" priority="90" operator="equal">
      <formula>"4 = Already present, no action needed"</formula>
    </cfRule>
  </conditionalFormatting>
  <conditionalFormatting sqref="F39">
    <cfRule type="cellIs" dxfId="12354" priority="81" operator="equal">
      <formula>"0 = No answer/Not Applicable"</formula>
    </cfRule>
    <cfRule type="cellIs" dxfId="12353" priority="82" operator="equal">
      <formula>"1 = Not present, needs to be developed"</formula>
    </cfRule>
    <cfRule type="cellIs" dxfId="12352" priority="83" operator="equal">
      <formula>"2 = Needs a lot of strengthening"</formula>
    </cfRule>
    <cfRule type="cellIs" dxfId="12351" priority="84" operator="equal">
      <formula>"3 = Needs some strengthening"</formula>
    </cfRule>
    <cfRule type="cellIs" dxfId="12350" priority="85" operator="equal">
      <formula>"4 = Already present, no action needed"</formula>
    </cfRule>
  </conditionalFormatting>
  <conditionalFormatting sqref="H39">
    <cfRule type="cellIs" dxfId="12349" priority="76" operator="equal">
      <formula>"0 = No answer/Not Applicable"</formula>
    </cfRule>
    <cfRule type="cellIs" dxfId="12348" priority="77" operator="equal">
      <formula>"1 = Not present, needs to be developed"</formula>
    </cfRule>
    <cfRule type="cellIs" dxfId="12347" priority="78" operator="equal">
      <formula>"2 = Needs a lot of strengthening"</formula>
    </cfRule>
    <cfRule type="cellIs" dxfId="12346" priority="79" operator="equal">
      <formula>"3 = Needs some strengthening"</formula>
    </cfRule>
    <cfRule type="cellIs" dxfId="12345" priority="80" operator="equal">
      <formula>"4 = Already present, no action needed"</formula>
    </cfRule>
  </conditionalFormatting>
  <conditionalFormatting sqref="F41">
    <cfRule type="cellIs" dxfId="12344" priority="71" operator="equal">
      <formula>"0 = No answer/Not Applicable"</formula>
    </cfRule>
    <cfRule type="cellIs" dxfId="12343" priority="72" operator="equal">
      <formula>"1 = Not present, needs to be developed"</formula>
    </cfRule>
    <cfRule type="cellIs" dxfId="12342" priority="73" operator="equal">
      <formula>"2 = Needs a lot of strengthening"</formula>
    </cfRule>
    <cfRule type="cellIs" dxfId="12341" priority="74" operator="equal">
      <formula>"3 = Needs some strengthening"</formula>
    </cfRule>
    <cfRule type="cellIs" dxfId="12340" priority="75" operator="equal">
      <formula>"4 = Already present, no action needed"</formula>
    </cfRule>
  </conditionalFormatting>
  <conditionalFormatting sqref="H41">
    <cfRule type="cellIs" dxfId="12339" priority="66" operator="equal">
      <formula>"0 = No answer/Not Applicable"</formula>
    </cfRule>
    <cfRule type="cellIs" dxfId="12338" priority="67" operator="equal">
      <formula>"1 = Not present, needs to be developed"</formula>
    </cfRule>
    <cfRule type="cellIs" dxfId="12337" priority="68" operator="equal">
      <formula>"2 = Needs a lot of strengthening"</formula>
    </cfRule>
    <cfRule type="cellIs" dxfId="12336" priority="69" operator="equal">
      <formula>"3 = Needs some strengthening"</formula>
    </cfRule>
    <cfRule type="cellIs" dxfId="12335" priority="70" operator="equal">
      <formula>"4 = Already present, no action needed"</formula>
    </cfRule>
  </conditionalFormatting>
  <conditionalFormatting sqref="F44:F46">
    <cfRule type="cellIs" dxfId="12334" priority="61" operator="equal">
      <formula>"0 = No answer/Not Applicable"</formula>
    </cfRule>
    <cfRule type="cellIs" dxfId="12333" priority="62" operator="equal">
      <formula>"1 = Not present, needs to be developed"</formula>
    </cfRule>
    <cfRule type="cellIs" dxfId="12332" priority="63" operator="equal">
      <formula>"2 = Needs a lot of strengthening"</formula>
    </cfRule>
    <cfRule type="cellIs" dxfId="12331" priority="64" operator="equal">
      <formula>"3 = Needs some strengthening"</formula>
    </cfRule>
    <cfRule type="cellIs" dxfId="12330" priority="65" operator="equal">
      <formula>"4 = Already present, no action needed"</formula>
    </cfRule>
  </conditionalFormatting>
  <conditionalFormatting sqref="H44:H46">
    <cfRule type="cellIs" dxfId="12329" priority="56" operator="equal">
      <formula>"0 = No answer/Not Applicable"</formula>
    </cfRule>
    <cfRule type="cellIs" dxfId="12328" priority="57" operator="equal">
      <formula>"1 = Not present, needs to be developed"</formula>
    </cfRule>
    <cfRule type="cellIs" dxfId="12327" priority="58" operator="equal">
      <formula>"2 = Needs a lot of strengthening"</formula>
    </cfRule>
    <cfRule type="cellIs" dxfId="12326" priority="59" operator="equal">
      <formula>"3 = Needs some strengthening"</formula>
    </cfRule>
    <cfRule type="cellIs" dxfId="12325" priority="60" operator="equal">
      <formula>"4 = Already present, no action needed"</formula>
    </cfRule>
  </conditionalFormatting>
  <conditionalFormatting sqref="F48:F52">
    <cfRule type="cellIs" dxfId="12324" priority="51" operator="equal">
      <formula>"0 = No answer/Not Applicable"</formula>
    </cfRule>
    <cfRule type="cellIs" dxfId="12323" priority="52" operator="equal">
      <formula>"1 = Not present, needs to be developed"</formula>
    </cfRule>
    <cfRule type="cellIs" dxfId="12322" priority="53" operator="equal">
      <formula>"2 = Needs a lot of strengthening"</formula>
    </cfRule>
    <cfRule type="cellIs" dxfId="12321" priority="54" operator="equal">
      <formula>"3 = Needs some strengthening"</formula>
    </cfRule>
    <cfRule type="cellIs" dxfId="12320" priority="55" operator="equal">
      <formula>"4 = Already present, no action needed"</formula>
    </cfRule>
  </conditionalFormatting>
  <conditionalFormatting sqref="H48:H52">
    <cfRule type="cellIs" dxfId="12319" priority="46" operator="equal">
      <formula>"0 = No answer/Not Applicable"</formula>
    </cfRule>
    <cfRule type="cellIs" dxfId="12318" priority="47" operator="equal">
      <formula>"1 = Not present, needs to be developed"</formula>
    </cfRule>
    <cfRule type="cellIs" dxfId="12317" priority="48" operator="equal">
      <formula>"2 = Needs a lot of strengthening"</formula>
    </cfRule>
    <cfRule type="cellIs" dxfId="12316" priority="49" operator="equal">
      <formula>"3 = Needs some strengthening"</formula>
    </cfRule>
    <cfRule type="cellIs" dxfId="12315" priority="50" operator="equal">
      <formula>"4 = Already present, no action needed"</formula>
    </cfRule>
  </conditionalFormatting>
  <conditionalFormatting sqref="F54:F57">
    <cfRule type="cellIs" dxfId="12314" priority="41" operator="equal">
      <formula>"0 = No answer/Not Applicable"</formula>
    </cfRule>
    <cfRule type="cellIs" dxfId="12313" priority="42" operator="equal">
      <formula>"1 = Not present, needs to be developed"</formula>
    </cfRule>
    <cfRule type="cellIs" dxfId="12312" priority="43" operator="equal">
      <formula>"2 = Needs a lot of strengthening"</formula>
    </cfRule>
    <cfRule type="cellIs" dxfId="12311" priority="44" operator="equal">
      <formula>"3 = Needs some strengthening"</formula>
    </cfRule>
    <cfRule type="cellIs" dxfId="12310" priority="45" operator="equal">
      <formula>"4 = Already present, no action needed"</formula>
    </cfRule>
  </conditionalFormatting>
  <conditionalFormatting sqref="H54:H57">
    <cfRule type="cellIs" dxfId="12309" priority="36" operator="equal">
      <formula>"0 = No answer/Not Applicable"</formula>
    </cfRule>
    <cfRule type="cellIs" dxfId="12308" priority="37" operator="equal">
      <formula>"1 = Not present, needs to be developed"</formula>
    </cfRule>
    <cfRule type="cellIs" dxfId="12307" priority="38" operator="equal">
      <formula>"2 = Needs a lot of strengthening"</formula>
    </cfRule>
    <cfRule type="cellIs" dxfId="12306" priority="39" operator="equal">
      <formula>"3 = Needs some strengthening"</formula>
    </cfRule>
    <cfRule type="cellIs" dxfId="12305" priority="40" operator="equal">
      <formula>"4 = Already present, no action needed"</formula>
    </cfRule>
  </conditionalFormatting>
  <conditionalFormatting sqref="F60:F61">
    <cfRule type="cellIs" dxfId="12304" priority="31" operator="equal">
      <formula>"0 = No answer/Not Applicable"</formula>
    </cfRule>
    <cfRule type="cellIs" dxfId="12303" priority="32" operator="equal">
      <formula>"1 = Not present, needs to be developed"</formula>
    </cfRule>
    <cfRule type="cellIs" dxfId="12302" priority="33" operator="equal">
      <formula>"2 = Needs a lot of strengthening"</formula>
    </cfRule>
    <cfRule type="cellIs" dxfId="12301" priority="34" operator="equal">
      <formula>"3 = Needs some strengthening"</formula>
    </cfRule>
    <cfRule type="cellIs" dxfId="12300" priority="35" operator="equal">
      <formula>"4 = Already present, no action needed"</formula>
    </cfRule>
  </conditionalFormatting>
  <conditionalFormatting sqref="H60:H61">
    <cfRule type="cellIs" dxfId="12299" priority="26" operator="equal">
      <formula>"0 = No answer/Not Applicable"</formula>
    </cfRule>
    <cfRule type="cellIs" dxfId="12298" priority="27" operator="equal">
      <formula>"1 = Not present, needs to be developed"</formula>
    </cfRule>
    <cfRule type="cellIs" dxfId="12297" priority="28" operator="equal">
      <formula>"2 = Needs a lot of strengthening"</formula>
    </cfRule>
    <cfRule type="cellIs" dxfId="12296" priority="29" operator="equal">
      <formula>"3 = Needs some strengthening"</formula>
    </cfRule>
    <cfRule type="cellIs" dxfId="12295" priority="30" operator="equal">
      <formula>"4 = Already present, no action needed"</formula>
    </cfRule>
  </conditionalFormatting>
  <conditionalFormatting sqref="F63:F71">
    <cfRule type="cellIs" dxfId="12294" priority="21" operator="equal">
      <formula>"0 = No answer/Not Applicable"</formula>
    </cfRule>
    <cfRule type="cellIs" dxfId="12293" priority="22" operator="equal">
      <formula>"1 = Not present, needs to be developed"</formula>
    </cfRule>
    <cfRule type="cellIs" dxfId="12292" priority="23" operator="equal">
      <formula>"2 = Needs a lot of strengthening"</formula>
    </cfRule>
    <cfRule type="cellIs" dxfId="12291" priority="24" operator="equal">
      <formula>"3 = Needs some strengthening"</formula>
    </cfRule>
    <cfRule type="cellIs" dxfId="12290" priority="25" operator="equal">
      <formula>"4 = Already present, no action needed"</formula>
    </cfRule>
  </conditionalFormatting>
  <conditionalFormatting sqref="H63:H71">
    <cfRule type="cellIs" dxfId="12289" priority="16" operator="equal">
      <formula>"0 = No answer/Not Applicable"</formula>
    </cfRule>
    <cfRule type="cellIs" dxfId="12288" priority="17" operator="equal">
      <formula>"1 = Not present, needs to be developed"</formula>
    </cfRule>
    <cfRule type="cellIs" dxfId="12287" priority="18" operator="equal">
      <formula>"2 = Needs a lot of strengthening"</formula>
    </cfRule>
    <cfRule type="cellIs" dxfId="12286" priority="19" operator="equal">
      <formula>"3 = Needs some strengthening"</formula>
    </cfRule>
    <cfRule type="cellIs" dxfId="12285" priority="20" operator="equal">
      <formula>"4 = Already present, no action needed"</formula>
    </cfRule>
  </conditionalFormatting>
  <conditionalFormatting sqref="H16">
    <cfRule type="cellIs" dxfId="12284" priority="11" operator="equal">
      <formula>"0 = No answer/Not Applicable"</formula>
    </cfRule>
    <cfRule type="cellIs" dxfId="12283" priority="12" operator="equal">
      <formula>"1 = Not present, needs to be developed"</formula>
    </cfRule>
    <cfRule type="cellIs" dxfId="12282" priority="13" operator="equal">
      <formula>"2 = Needs a lot of strengthening"</formula>
    </cfRule>
    <cfRule type="cellIs" dxfId="12281" priority="14" operator="equal">
      <formula>"3 = Needs some strengthening"</formula>
    </cfRule>
    <cfRule type="cellIs" dxfId="12280" priority="15" operator="equal">
      <formula>"4 = Already present, no action needed"</formula>
    </cfRule>
  </conditionalFormatting>
  <conditionalFormatting sqref="H15">
    <cfRule type="cellIs" dxfId="12279" priority="6" operator="equal">
      <formula>"0 = No answer/Not Applicable"</formula>
    </cfRule>
    <cfRule type="cellIs" dxfId="12278" priority="7" operator="equal">
      <formula>"1 = Not present, needs to be developed"</formula>
    </cfRule>
    <cfRule type="cellIs" dxfId="12277" priority="8" operator="equal">
      <formula>"2 = Needs a lot of strengthening"</formula>
    </cfRule>
    <cfRule type="cellIs" dxfId="12276" priority="9" operator="equal">
      <formula>"3 = Needs some strengthening"</formula>
    </cfRule>
    <cfRule type="cellIs" dxfId="12275" priority="10" operator="equal">
      <formula>"4 = Already present, no action needed"</formula>
    </cfRule>
  </conditionalFormatting>
  <conditionalFormatting sqref="F17">
    <cfRule type="cellIs" dxfId="12274" priority="1" operator="equal">
      <formula>"0 = No answer/Not Applicable"</formula>
    </cfRule>
    <cfRule type="cellIs" dxfId="12273" priority="2" operator="equal">
      <formula>"1 = Not present, needs to be developed"</formula>
    </cfRule>
    <cfRule type="cellIs" dxfId="12272" priority="3" operator="equal">
      <formula>"2 = Needs a lot of strengthening"</formula>
    </cfRule>
    <cfRule type="cellIs" dxfId="12271" priority="4" operator="equal">
      <formula>"3 = Needs some strengthening"</formula>
    </cfRule>
    <cfRule type="cellIs" dxfId="1227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416E2390-4A8B-43AC-997F-0CE9EACAE7C4}">
      <formula1>responses</formula1>
    </dataValidation>
  </dataValidations>
  <pageMargins left="0.7" right="0.7" top="0.75" bottom="0.75" header="0.3" footer="0.3"/>
  <pageSetup orientation="landscape" horizontalDpi="1200" verticalDpi="1200" r:id="rId1"/>
  <ignoredErrors>
    <ignoredError sqref="F62 F53 F47 F38 F40 F30 F19 F22"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46744-DF01-4468-ABF0-C1A4E2F1A62F}">
  <sheetPr codeName="Sheet4"/>
  <dimension ref="A1:AR166"/>
  <sheetViews>
    <sheetView showRuler="0" topLeftCell="A103"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-background'!C30 &amp; " " &amp; 'Assessment -background'!D30)</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-background'!E30&lt;&gt;"",'Assessment -background'!E30,"")</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2269" priority="281" operator="equal">
      <formula>"0 = No answer/Not Applicable"</formula>
    </cfRule>
    <cfRule type="cellIs" dxfId="12268" priority="282" operator="equal">
      <formula>"1 = Not present, needs to be developed"</formula>
    </cfRule>
    <cfRule type="cellIs" dxfId="12267" priority="283" operator="equal">
      <formula>"2 = Needs a lot of strengthening"</formula>
    </cfRule>
    <cfRule type="cellIs" dxfId="12266" priority="284" operator="equal">
      <formula>"3 = Needs some strengthening"</formula>
    </cfRule>
    <cfRule type="cellIs" dxfId="12265" priority="285" operator="equal">
      <formula>"4 = Already present, no action needed"</formula>
    </cfRule>
  </conditionalFormatting>
  <conditionalFormatting sqref="E18 E20:E21 E23:E24">
    <cfRule type="cellIs" dxfId="12264" priority="276" operator="equal">
      <formula>"0 = No answer/Not Applicable"</formula>
    </cfRule>
    <cfRule type="cellIs" dxfId="12263" priority="277" operator="equal">
      <formula>"1 = Not present, needs to be developed"</formula>
    </cfRule>
    <cfRule type="cellIs" dxfId="12262" priority="278" operator="equal">
      <formula>"2 = Needs a lot of strengthening"</formula>
    </cfRule>
    <cfRule type="cellIs" dxfId="12261" priority="279" operator="equal">
      <formula>"3 = Needs some strengthening"</formula>
    </cfRule>
    <cfRule type="cellIs" dxfId="12260" priority="280" operator="equal">
      <formula>"4 = Already present, no action needed"</formula>
    </cfRule>
  </conditionalFormatting>
  <conditionalFormatting sqref="E27:E29">
    <cfRule type="cellIs" dxfId="12259" priority="271" operator="equal">
      <formula>"0 = No answer/Not Applicable"</formula>
    </cfRule>
    <cfRule type="cellIs" dxfId="12258" priority="272" operator="equal">
      <formula>"1 = Not present, needs to be developed"</formula>
    </cfRule>
    <cfRule type="cellIs" dxfId="12257" priority="273" operator="equal">
      <formula>"2 = Needs a lot of strengthening"</formula>
    </cfRule>
    <cfRule type="cellIs" dxfId="12256" priority="274" operator="equal">
      <formula>"3 = Needs some strengthening"</formula>
    </cfRule>
    <cfRule type="cellIs" dxfId="12255" priority="275" operator="equal">
      <formula>"4 = Already present, no action needed"</formula>
    </cfRule>
  </conditionalFormatting>
  <conditionalFormatting sqref="E31:E32">
    <cfRule type="cellIs" dxfId="12254" priority="266" operator="equal">
      <formula>"0 = No answer/Not Applicable"</formula>
    </cfRule>
    <cfRule type="cellIs" dxfId="12253" priority="267" operator="equal">
      <formula>"1 = Not present, needs to be developed"</formula>
    </cfRule>
    <cfRule type="cellIs" dxfId="12252" priority="268" operator="equal">
      <formula>"2 = Needs a lot of strengthening"</formula>
    </cfRule>
    <cfRule type="cellIs" dxfId="12251" priority="269" operator="equal">
      <formula>"3 = Needs some strengthening"</formula>
    </cfRule>
    <cfRule type="cellIs" dxfId="12250" priority="270" operator="equal">
      <formula>"4 = Already present, no action needed"</formula>
    </cfRule>
  </conditionalFormatting>
  <conditionalFormatting sqref="E35:E37">
    <cfRule type="cellIs" dxfId="12249" priority="261" operator="equal">
      <formula>"0 = No answer/Not Applicable"</formula>
    </cfRule>
    <cfRule type="cellIs" dxfId="12248" priority="262" operator="equal">
      <formula>"1 = Not present, needs to be developed"</formula>
    </cfRule>
    <cfRule type="cellIs" dxfId="12247" priority="263" operator="equal">
      <formula>"2 = Needs a lot of strengthening"</formula>
    </cfRule>
    <cfRule type="cellIs" dxfId="12246" priority="264" operator="equal">
      <formula>"3 = Needs some strengthening"</formula>
    </cfRule>
    <cfRule type="cellIs" dxfId="12245" priority="265" operator="equal">
      <formula>"4 = Already present, no action needed"</formula>
    </cfRule>
  </conditionalFormatting>
  <conditionalFormatting sqref="E39">
    <cfRule type="cellIs" dxfId="12244" priority="256" operator="equal">
      <formula>"0 = No answer/Not Applicable"</formula>
    </cfRule>
    <cfRule type="cellIs" dxfId="12243" priority="257" operator="equal">
      <formula>"1 = Not present, needs to be developed"</formula>
    </cfRule>
    <cfRule type="cellIs" dxfId="12242" priority="258" operator="equal">
      <formula>"2 = Needs a lot of strengthening"</formula>
    </cfRule>
    <cfRule type="cellIs" dxfId="12241" priority="259" operator="equal">
      <formula>"3 = Needs some strengthening"</formula>
    </cfRule>
    <cfRule type="cellIs" dxfId="12240" priority="260" operator="equal">
      <formula>"4 = Already present, no action needed"</formula>
    </cfRule>
  </conditionalFormatting>
  <conditionalFormatting sqref="E41 E44:E46">
    <cfRule type="cellIs" dxfId="12239" priority="251" operator="equal">
      <formula>"0 = No answer/Not Applicable"</formula>
    </cfRule>
    <cfRule type="cellIs" dxfId="12238" priority="252" operator="equal">
      <formula>"1 = Not present, needs to be developed"</formula>
    </cfRule>
    <cfRule type="cellIs" dxfId="12237" priority="253" operator="equal">
      <formula>"2 = Needs a lot of strengthening"</formula>
    </cfRule>
    <cfRule type="cellIs" dxfId="12236" priority="254" operator="equal">
      <formula>"3 = Needs some strengthening"</formula>
    </cfRule>
    <cfRule type="cellIs" dxfId="12235" priority="255" operator="equal">
      <formula>"4 = Already present, no action needed"</formula>
    </cfRule>
  </conditionalFormatting>
  <conditionalFormatting sqref="E48:E52">
    <cfRule type="cellIs" dxfId="12234" priority="246" operator="equal">
      <formula>"0 = No answer/Not Applicable"</formula>
    </cfRule>
    <cfRule type="cellIs" dxfId="12233" priority="247" operator="equal">
      <formula>"1 = Not present, needs to be developed"</formula>
    </cfRule>
    <cfRule type="cellIs" dxfId="12232" priority="248" operator="equal">
      <formula>"2 = Needs a lot of strengthening"</formula>
    </cfRule>
    <cfRule type="cellIs" dxfId="12231" priority="249" operator="equal">
      <formula>"3 = Needs some strengthening"</formula>
    </cfRule>
    <cfRule type="cellIs" dxfId="12230" priority="250" operator="equal">
      <formula>"4 = Already present, no action needed"</formula>
    </cfRule>
  </conditionalFormatting>
  <conditionalFormatting sqref="E54:E57">
    <cfRule type="cellIs" dxfId="12229" priority="241" operator="equal">
      <formula>"0 = No answer/Not Applicable"</formula>
    </cfRule>
    <cfRule type="cellIs" dxfId="12228" priority="242" operator="equal">
      <formula>"1 = Not present, needs to be developed"</formula>
    </cfRule>
    <cfRule type="cellIs" dxfId="12227" priority="243" operator="equal">
      <formula>"2 = Needs a lot of strengthening"</formula>
    </cfRule>
    <cfRule type="cellIs" dxfId="12226" priority="244" operator="equal">
      <formula>"3 = Needs some strengthening"</formula>
    </cfRule>
    <cfRule type="cellIs" dxfId="12225" priority="245" operator="equal">
      <formula>"4 = Already present, no action needed"</formula>
    </cfRule>
  </conditionalFormatting>
  <conditionalFormatting sqref="E60:E61 E63:E66">
    <cfRule type="cellIs" dxfId="12224" priority="236" operator="equal">
      <formula>"0 = No answer/Not Applicable"</formula>
    </cfRule>
    <cfRule type="cellIs" dxfId="12223" priority="237" operator="equal">
      <formula>"1 = Not present, needs to be developed"</formula>
    </cfRule>
    <cfRule type="cellIs" dxfId="12222" priority="238" operator="equal">
      <formula>"2 = Needs a lot of strengthening"</formula>
    </cfRule>
    <cfRule type="cellIs" dxfId="12221" priority="239" operator="equal">
      <formula>"3 = Needs some strengthening"</formula>
    </cfRule>
    <cfRule type="cellIs" dxfId="12220" priority="240" operator="equal">
      <formula>"4 = Already present, no action needed"</formula>
    </cfRule>
  </conditionalFormatting>
  <conditionalFormatting sqref="D16">
    <cfRule type="cellIs" dxfId="12219" priority="231" operator="equal">
      <formula>"0 = No answer/Not Applicable"</formula>
    </cfRule>
    <cfRule type="cellIs" dxfId="12218" priority="232" operator="equal">
      <formula>"1 = Not present, needs to be developed"</formula>
    </cfRule>
    <cfRule type="cellIs" dxfId="12217" priority="233" operator="equal">
      <formula>"2 = Needs a lot of strengthening"</formula>
    </cfRule>
    <cfRule type="cellIs" dxfId="12216" priority="234" operator="equal">
      <formula>"3 = Needs some strengthening"</formula>
    </cfRule>
    <cfRule type="cellIs" dxfId="12215" priority="235" operator="equal">
      <formula>"4 = Already present, no action needed"</formula>
    </cfRule>
  </conditionalFormatting>
  <conditionalFormatting sqref="G13:H13">
    <cfRule type="cellIs" dxfId="12214" priority="226" operator="equal">
      <formula>"0 = No answer/Not Applicable"</formula>
    </cfRule>
    <cfRule type="cellIs" dxfId="12213" priority="227" operator="equal">
      <formula>"1 = Not present, needs to be developed"</formula>
    </cfRule>
    <cfRule type="cellIs" dxfId="12212" priority="228" operator="equal">
      <formula>"2 = Needs a lot of strengthening"</formula>
    </cfRule>
    <cfRule type="cellIs" dxfId="12211" priority="229" operator="equal">
      <formula>"3 = Needs some strengthening"</formula>
    </cfRule>
    <cfRule type="cellIs" dxfId="12210" priority="230" operator="equal">
      <formula>"4 = Already present, no action needed"</formula>
    </cfRule>
  </conditionalFormatting>
  <conditionalFormatting sqref="G17 I17">
    <cfRule type="cellIs" dxfId="12209" priority="221" operator="equal">
      <formula>"0 = No answer/Not Applicable"</formula>
    </cfRule>
    <cfRule type="cellIs" dxfId="12208" priority="222" operator="equal">
      <formula>"1 = Not present, needs to be developed"</formula>
    </cfRule>
    <cfRule type="cellIs" dxfId="12207" priority="223" operator="equal">
      <formula>"2 = Needs a lot of strengthening"</formula>
    </cfRule>
    <cfRule type="cellIs" dxfId="12206" priority="224" operator="equal">
      <formula>"3 = Needs some strengthening"</formula>
    </cfRule>
    <cfRule type="cellIs" dxfId="12205" priority="225" operator="equal">
      <formula>"4 = Already present, no action needed"</formula>
    </cfRule>
  </conditionalFormatting>
  <conditionalFormatting sqref="G18 I18">
    <cfRule type="cellIs" dxfId="12204" priority="216" operator="equal">
      <formula>"0 = No answer/Not Applicable"</formula>
    </cfRule>
    <cfRule type="cellIs" dxfId="12203" priority="217" operator="equal">
      <formula>"1 = Not present, needs to be developed"</formula>
    </cfRule>
    <cfRule type="cellIs" dxfId="12202" priority="218" operator="equal">
      <formula>"2 = Needs a lot of strengthening"</formula>
    </cfRule>
    <cfRule type="cellIs" dxfId="12201" priority="219" operator="equal">
      <formula>"3 = Needs some strengthening"</formula>
    </cfRule>
    <cfRule type="cellIs" dxfId="12200" priority="220" operator="equal">
      <formula>"4 = Already present, no action needed"</formula>
    </cfRule>
  </conditionalFormatting>
  <conditionalFormatting sqref="G20:G21 I20:I21">
    <cfRule type="cellIs" dxfId="12199" priority="211" operator="equal">
      <formula>"0 = No answer/Not Applicable"</formula>
    </cfRule>
    <cfRule type="cellIs" dxfId="12198" priority="212" operator="equal">
      <formula>"1 = Not present, needs to be developed"</formula>
    </cfRule>
    <cfRule type="cellIs" dxfId="12197" priority="213" operator="equal">
      <formula>"2 = Needs a lot of strengthening"</formula>
    </cfRule>
    <cfRule type="cellIs" dxfId="12196" priority="214" operator="equal">
      <formula>"3 = Needs some strengthening"</formula>
    </cfRule>
    <cfRule type="cellIs" dxfId="12195" priority="215" operator="equal">
      <formula>"4 = Already present, no action needed"</formula>
    </cfRule>
  </conditionalFormatting>
  <conditionalFormatting sqref="G23:G24 I23:I24">
    <cfRule type="cellIs" dxfId="12194" priority="206" operator="equal">
      <formula>"0 = No answer/Not Applicable"</formula>
    </cfRule>
    <cfRule type="cellIs" dxfId="12193" priority="207" operator="equal">
      <formula>"1 = Not present, needs to be developed"</formula>
    </cfRule>
    <cfRule type="cellIs" dxfId="12192" priority="208" operator="equal">
      <formula>"2 = Needs a lot of strengthening"</formula>
    </cfRule>
    <cfRule type="cellIs" dxfId="12191" priority="209" operator="equal">
      <formula>"3 = Needs some strengthening"</formula>
    </cfRule>
    <cfRule type="cellIs" dxfId="12190" priority="210" operator="equal">
      <formula>"4 = Already present, no action needed"</formula>
    </cfRule>
  </conditionalFormatting>
  <conditionalFormatting sqref="G27:G29 I27:I29">
    <cfRule type="cellIs" dxfId="12189" priority="201" operator="equal">
      <formula>"0 = No answer/Not Applicable"</formula>
    </cfRule>
    <cfRule type="cellIs" dxfId="12188" priority="202" operator="equal">
      <formula>"1 = Not present, needs to be developed"</formula>
    </cfRule>
    <cfRule type="cellIs" dxfId="12187" priority="203" operator="equal">
      <formula>"2 = Needs a lot of strengthening"</formula>
    </cfRule>
    <cfRule type="cellIs" dxfId="12186" priority="204" operator="equal">
      <formula>"3 = Needs some strengthening"</formula>
    </cfRule>
    <cfRule type="cellIs" dxfId="12185" priority="205" operator="equal">
      <formula>"4 = Already present, no action needed"</formula>
    </cfRule>
  </conditionalFormatting>
  <conditionalFormatting sqref="G31:G32 I31:I32">
    <cfRule type="cellIs" dxfId="12184" priority="196" operator="equal">
      <formula>"0 = No answer/Not Applicable"</formula>
    </cfRule>
    <cfRule type="cellIs" dxfId="12183" priority="197" operator="equal">
      <formula>"1 = Not present, needs to be developed"</formula>
    </cfRule>
    <cfRule type="cellIs" dxfId="12182" priority="198" operator="equal">
      <formula>"2 = Needs a lot of strengthening"</formula>
    </cfRule>
    <cfRule type="cellIs" dxfId="12181" priority="199" operator="equal">
      <formula>"3 = Needs some strengthening"</formula>
    </cfRule>
    <cfRule type="cellIs" dxfId="12180" priority="200" operator="equal">
      <formula>"4 = Already present, no action needed"</formula>
    </cfRule>
  </conditionalFormatting>
  <conditionalFormatting sqref="G35:G37 I35:I37">
    <cfRule type="cellIs" dxfId="12179" priority="191" operator="equal">
      <formula>"0 = No answer/Not Applicable"</formula>
    </cfRule>
    <cfRule type="cellIs" dxfId="12178" priority="192" operator="equal">
      <formula>"1 = Not present, needs to be developed"</formula>
    </cfRule>
    <cfRule type="cellIs" dxfId="12177" priority="193" operator="equal">
      <formula>"2 = Needs a lot of strengthening"</formula>
    </cfRule>
    <cfRule type="cellIs" dxfId="12176" priority="194" operator="equal">
      <formula>"3 = Needs some strengthening"</formula>
    </cfRule>
    <cfRule type="cellIs" dxfId="12175" priority="195" operator="equal">
      <formula>"4 = Already present, no action needed"</formula>
    </cfRule>
  </conditionalFormatting>
  <conditionalFormatting sqref="G39 I39">
    <cfRule type="cellIs" dxfId="12174" priority="186" operator="equal">
      <formula>"0 = No answer/Not Applicable"</formula>
    </cfRule>
    <cfRule type="cellIs" dxfId="12173" priority="187" operator="equal">
      <formula>"1 = Not present, needs to be developed"</formula>
    </cfRule>
    <cfRule type="cellIs" dxfId="12172" priority="188" operator="equal">
      <formula>"2 = Needs a lot of strengthening"</formula>
    </cfRule>
    <cfRule type="cellIs" dxfId="12171" priority="189" operator="equal">
      <formula>"3 = Needs some strengthening"</formula>
    </cfRule>
    <cfRule type="cellIs" dxfId="12170" priority="190" operator="equal">
      <formula>"4 = Already present, no action needed"</formula>
    </cfRule>
  </conditionalFormatting>
  <conditionalFormatting sqref="G41 I41">
    <cfRule type="cellIs" dxfId="12169" priority="181" operator="equal">
      <formula>"0 = No answer/Not Applicable"</formula>
    </cfRule>
    <cfRule type="cellIs" dxfId="12168" priority="182" operator="equal">
      <formula>"1 = Not present, needs to be developed"</formula>
    </cfRule>
    <cfRule type="cellIs" dxfId="12167" priority="183" operator="equal">
      <formula>"2 = Needs a lot of strengthening"</formula>
    </cfRule>
    <cfRule type="cellIs" dxfId="12166" priority="184" operator="equal">
      <formula>"3 = Needs some strengthening"</formula>
    </cfRule>
    <cfRule type="cellIs" dxfId="12165" priority="185" operator="equal">
      <formula>"4 = Already present, no action needed"</formula>
    </cfRule>
  </conditionalFormatting>
  <conditionalFormatting sqref="G44:G46 I44:I46">
    <cfRule type="cellIs" dxfId="12164" priority="176" operator="equal">
      <formula>"0 = No answer/Not Applicable"</formula>
    </cfRule>
    <cfRule type="cellIs" dxfId="12163" priority="177" operator="equal">
      <formula>"1 = Not present, needs to be developed"</formula>
    </cfRule>
    <cfRule type="cellIs" dxfId="12162" priority="178" operator="equal">
      <formula>"2 = Needs a lot of strengthening"</formula>
    </cfRule>
    <cfRule type="cellIs" dxfId="12161" priority="179" operator="equal">
      <formula>"3 = Needs some strengthening"</formula>
    </cfRule>
    <cfRule type="cellIs" dxfId="12160" priority="180" operator="equal">
      <formula>"4 = Already present, no action needed"</formula>
    </cfRule>
  </conditionalFormatting>
  <conditionalFormatting sqref="G48:G52 I48:I52">
    <cfRule type="cellIs" dxfId="12159" priority="171" operator="equal">
      <formula>"0 = No answer/Not Applicable"</formula>
    </cfRule>
    <cfRule type="cellIs" dxfId="12158" priority="172" operator="equal">
      <formula>"1 = Not present, needs to be developed"</formula>
    </cfRule>
    <cfRule type="cellIs" dxfId="12157" priority="173" operator="equal">
      <formula>"2 = Needs a lot of strengthening"</formula>
    </cfRule>
    <cfRule type="cellIs" dxfId="12156" priority="174" operator="equal">
      <formula>"3 = Needs some strengthening"</formula>
    </cfRule>
    <cfRule type="cellIs" dxfId="12155" priority="175" operator="equal">
      <formula>"4 = Already present, no action needed"</formula>
    </cfRule>
  </conditionalFormatting>
  <conditionalFormatting sqref="G54:G57 I54:I57">
    <cfRule type="cellIs" dxfId="12154" priority="166" operator="equal">
      <formula>"0 = No answer/Not Applicable"</formula>
    </cfRule>
    <cfRule type="cellIs" dxfId="12153" priority="167" operator="equal">
      <formula>"1 = Not present, needs to be developed"</formula>
    </cfRule>
    <cfRule type="cellIs" dxfId="12152" priority="168" operator="equal">
      <formula>"2 = Needs a lot of strengthening"</formula>
    </cfRule>
    <cfRule type="cellIs" dxfId="12151" priority="169" operator="equal">
      <formula>"3 = Needs some strengthening"</formula>
    </cfRule>
    <cfRule type="cellIs" dxfId="12150" priority="170" operator="equal">
      <formula>"4 = Already present, no action needed"</formula>
    </cfRule>
  </conditionalFormatting>
  <conditionalFormatting sqref="G60:G61 I60:I61">
    <cfRule type="cellIs" dxfId="12149" priority="161" operator="equal">
      <formula>"0 = No answer/Not Applicable"</formula>
    </cfRule>
    <cfRule type="cellIs" dxfId="12148" priority="162" operator="equal">
      <formula>"1 = Not present, needs to be developed"</formula>
    </cfRule>
    <cfRule type="cellIs" dxfId="12147" priority="163" operator="equal">
      <formula>"2 = Needs a lot of strengthening"</formula>
    </cfRule>
    <cfRule type="cellIs" dxfId="12146" priority="164" operator="equal">
      <formula>"3 = Needs some strengthening"</formula>
    </cfRule>
    <cfRule type="cellIs" dxfId="12145" priority="165" operator="equal">
      <formula>"4 = Already present, no action needed"</formula>
    </cfRule>
  </conditionalFormatting>
  <conditionalFormatting sqref="G63:G71 I63:I71">
    <cfRule type="cellIs" dxfId="12144" priority="156" operator="equal">
      <formula>"0 = No answer/Not Applicable"</formula>
    </cfRule>
    <cfRule type="cellIs" dxfId="12143" priority="157" operator="equal">
      <formula>"1 = Not present, needs to be developed"</formula>
    </cfRule>
    <cfRule type="cellIs" dxfId="12142" priority="158" operator="equal">
      <formula>"2 = Needs a lot of strengthening"</formula>
    </cfRule>
    <cfRule type="cellIs" dxfId="12141" priority="159" operator="equal">
      <formula>"3 = Needs some strengthening"</formula>
    </cfRule>
    <cfRule type="cellIs" dxfId="12140" priority="160" operator="equal">
      <formula>"4 = Already present, no action needed"</formula>
    </cfRule>
  </conditionalFormatting>
  <conditionalFormatting sqref="B2">
    <cfRule type="cellIs" dxfId="12139" priority="151" operator="equal">
      <formula>"0 = No answer/Not Applicable"</formula>
    </cfRule>
    <cfRule type="cellIs" dxfId="12138" priority="152" operator="equal">
      <formula>"1 = Not present, needs to be developed"</formula>
    </cfRule>
    <cfRule type="cellIs" dxfId="12137" priority="153" operator="equal">
      <formula>"2 = Needs a lot of strengthening"</formula>
    </cfRule>
    <cfRule type="cellIs" dxfId="12136" priority="154" operator="equal">
      <formula>"3 = Needs some strengthening"</formula>
    </cfRule>
    <cfRule type="cellIs" dxfId="12135" priority="155" operator="equal">
      <formula>"4 = Already present, no action needed"</formula>
    </cfRule>
  </conditionalFormatting>
  <conditionalFormatting sqref="H17">
    <cfRule type="cellIs" dxfId="12134" priority="146" operator="equal">
      <formula>"0 = No answer/Not Applicable"</formula>
    </cfRule>
    <cfRule type="cellIs" dxfId="12133" priority="147" operator="equal">
      <formula>"1 = Not present, needs to be developed"</formula>
    </cfRule>
    <cfRule type="cellIs" dxfId="12132" priority="148" operator="equal">
      <formula>"2 = Needs a lot of strengthening"</formula>
    </cfRule>
    <cfRule type="cellIs" dxfId="12131" priority="149" operator="equal">
      <formula>"3 = Needs some strengthening"</formula>
    </cfRule>
    <cfRule type="cellIs" dxfId="12130" priority="150" operator="equal">
      <formula>"4 = Already present, no action needed"</formula>
    </cfRule>
  </conditionalFormatting>
  <conditionalFormatting sqref="F18">
    <cfRule type="cellIs" dxfId="12129" priority="141" operator="equal">
      <formula>"0 = No answer/Not Applicable"</formula>
    </cfRule>
    <cfRule type="cellIs" dxfId="12128" priority="142" operator="equal">
      <formula>"1 = Not present, needs to be developed"</formula>
    </cfRule>
    <cfRule type="cellIs" dxfId="12127" priority="143" operator="equal">
      <formula>"2 = Needs a lot of strengthening"</formula>
    </cfRule>
    <cfRule type="cellIs" dxfId="12126" priority="144" operator="equal">
      <formula>"3 = Needs some strengthening"</formula>
    </cfRule>
    <cfRule type="cellIs" dxfId="12125" priority="145" operator="equal">
      <formula>"4 = Already present, no action needed"</formula>
    </cfRule>
  </conditionalFormatting>
  <conditionalFormatting sqref="H18">
    <cfRule type="cellIs" dxfId="12124" priority="136" operator="equal">
      <formula>"0 = No answer/Not Applicable"</formula>
    </cfRule>
    <cfRule type="cellIs" dxfId="12123" priority="137" operator="equal">
      <formula>"1 = Not present, needs to be developed"</formula>
    </cfRule>
    <cfRule type="cellIs" dxfId="12122" priority="138" operator="equal">
      <formula>"2 = Needs a lot of strengthening"</formula>
    </cfRule>
    <cfRule type="cellIs" dxfId="12121" priority="139" operator="equal">
      <formula>"3 = Needs some strengthening"</formula>
    </cfRule>
    <cfRule type="cellIs" dxfId="12120" priority="140" operator="equal">
      <formula>"4 = Already present, no action needed"</formula>
    </cfRule>
  </conditionalFormatting>
  <conditionalFormatting sqref="F20:F21">
    <cfRule type="cellIs" dxfId="12119" priority="131" operator="equal">
      <formula>"0 = No answer/Not Applicable"</formula>
    </cfRule>
    <cfRule type="cellIs" dxfId="12118" priority="132" operator="equal">
      <formula>"1 = Not present, needs to be developed"</formula>
    </cfRule>
    <cfRule type="cellIs" dxfId="12117" priority="133" operator="equal">
      <formula>"2 = Needs a lot of strengthening"</formula>
    </cfRule>
    <cfRule type="cellIs" dxfId="12116" priority="134" operator="equal">
      <formula>"3 = Needs some strengthening"</formula>
    </cfRule>
    <cfRule type="cellIs" dxfId="12115" priority="135" operator="equal">
      <formula>"4 = Already present, no action needed"</formula>
    </cfRule>
  </conditionalFormatting>
  <conditionalFormatting sqref="H20:H21">
    <cfRule type="cellIs" dxfId="12114" priority="126" operator="equal">
      <formula>"0 = No answer/Not Applicable"</formula>
    </cfRule>
    <cfRule type="cellIs" dxfId="12113" priority="127" operator="equal">
      <formula>"1 = Not present, needs to be developed"</formula>
    </cfRule>
    <cfRule type="cellIs" dxfId="12112" priority="128" operator="equal">
      <formula>"2 = Needs a lot of strengthening"</formula>
    </cfRule>
    <cfRule type="cellIs" dxfId="12111" priority="129" operator="equal">
      <formula>"3 = Needs some strengthening"</formula>
    </cfRule>
    <cfRule type="cellIs" dxfId="12110" priority="130" operator="equal">
      <formula>"4 = Already present, no action needed"</formula>
    </cfRule>
  </conditionalFormatting>
  <conditionalFormatting sqref="F23:F24">
    <cfRule type="cellIs" dxfId="12109" priority="121" operator="equal">
      <formula>"0 = No answer/Not Applicable"</formula>
    </cfRule>
    <cfRule type="cellIs" dxfId="12108" priority="122" operator="equal">
      <formula>"1 = Not present, needs to be developed"</formula>
    </cfRule>
    <cfRule type="cellIs" dxfId="12107" priority="123" operator="equal">
      <formula>"2 = Needs a lot of strengthening"</formula>
    </cfRule>
    <cfRule type="cellIs" dxfId="12106" priority="124" operator="equal">
      <formula>"3 = Needs some strengthening"</formula>
    </cfRule>
    <cfRule type="cellIs" dxfId="12105" priority="125" operator="equal">
      <formula>"4 = Already present, no action needed"</formula>
    </cfRule>
  </conditionalFormatting>
  <conditionalFormatting sqref="H23:H24">
    <cfRule type="cellIs" dxfId="12104" priority="116" operator="equal">
      <formula>"0 = No answer/Not Applicable"</formula>
    </cfRule>
    <cfRule type="cellIs" dxfId="12103" priority="117" operator="equal">
      <formula>"1 = Not present, needs to be developed"</formula>
    </cfRule>
    <cfRule type="cellIs" dxfId="12102" priority="118" operator="equal">
      <formula>"2 = Needs a lot of strengthening"</formula>
    </cfRule>
    <cfRule type="cellIs" dxfId="12101" priority="119" operator="equal">
      <formula>"3 = Needs some strengthening"</formula>
    </cfRule>
    <cfRule type="cellIs" dxfId="12100" priority="120" operator="equal">
      <formula>"4 = Already present, no action needed"</formula>
    </cfRule>
  </conditionalFormatting>
  <conditionalFormatting sqref="F27:F29">
    <cfRule type="cellIs" dxfId="12099" priority="111" operator="equal">
      <formula>"0 = No answer/Not Applicable"</formula>
    </cfRule>
    <cfRule type="cellIs" dxfId="12098" priority="112" operator="equal">
      <formula>"1 = Not present, needs to be developed"</formula>
    </cfRule>
    <cfRule type="cellIs" dxfId="12097" priority="113" operator="equal">
      <formula>"2 = Needs a lot of strengthening"</formula>
    </cfRule>
    <cfRule type="cellIs" dxfId="12096" priority="114" operator="equal">
      <formula>"3 = Needs some strengthening"</formula>
    </cfRule>
    <cfRule type="cellIs" dxfId="12095" priority="115" operator="equal">
      <formula>"4 = Already present, no action needed"</formula>
    </cfRule>
  </conditionalFormatting>
  <conditionalFormatting sqref="H27:H29">
    <cfRule type="cellIs" dxfId="12094" priority="106" operator="equal">
      <formula>"0 = No answer/Not Applicable"</formula>
    </cfRule>
    <cfRule type="cellIs" dxfId="12093" priority="107" operator="equal">
      <formula>"1 = Not present, needs to be developed"</formula>
    </cfRule>
    <cfRule type="cellIs" dxfId="12092" priority="108" operator="equal">
      <formula>"2 = Needs a lot of strengthening"</formula>
    </cfRule>
    <cfRule type="cellIs" dxfId="12091" priority="109" operator="equal">
      <formula>"3 = Needs some strengthening"</formula>
    </cfRule>
    <cfRule type="cellIs" dxfId="12090" priority="110" operator="equal">
      <formula>"4 = Already present, no action needed"</formula>
    </cfRule>
  </conditionalFormatting>
  <conditionalFormatting sqref="F31:F32">
    <cfRule type="cellIs" dxfId="12089" priority="101" operator="equal">
      <formula>"0 = No answer/Not Applicable"</formula>
    </cfRule>
    <cfRule type="cellIs" dxfId="12088" priority="102" operator="equal">
      <formula>"1 = Not present, needs to be developed"</formula>
    </cfRule>
    <cfRule type="cellIs" dxfId="12087" priority="103" operator="equal">
      <formula>"2 = Needs a lot of strengthening"</formula>
    </cfRule>
    <cfRule type="cellIs" dxfId="12086" priority="104" operator="equal">
      <formula>"3 = Needs some strengthening"</formula>
    </cfRule>
    <cfRule type="cellIs" dxfId="12085" priority="105" operator="equal">
      <formula>"4 = Already present, no action needed"</formula>
    </cfRule>
  </conditionalFormatting>
  <conditionalFormatting sqref="H31:H32">
    <cfRule type="cellIs" dxfId="12084" priority="96" operator="equal">
      <formula>"0 = No answer/Not Applicable"</formula>
    </cfRule>
    <cfRule type="cellIs" dxfId="12083" priority="97" operator="equal">
      <formula>"1 = Not present, needs to be developed"</formula>
    </cfRule>
    <cfRule type="cellIs" dxfId="12082" priority="98" operator="equal">
      <formula>"2 = Needs a lot of strengthening"</formula>
    </cfRule>
    <cfRule type="cellIs" dxfId="12081" priority="99" operator="equal">
      <formula>"3 = Needs some strengthening"</formula>
    </cfRule>
    <cfRule type="cellIs" dxfId="12080" priority="100" operator="equal">
      <formula>"4 = Already present, no action needed"</formula>
    </cfRule>
  </conditionalFormatting>
  <conditionalFormatting sqref="F35:F37">
    <cfRule type="cellIs" dxfId="12079" priority="91" operator="equal">
      <formula>"0 = No answer/Not Applicable"</formula>
    </cfRule>
    <cfRule type="cellIs" dxfId="12078" priority="92" operator="equal">
      <formula>"1 = Not present, needs to be developed"</formula>
    </cfRule>
    <cfRule type="cellIs" dxfId="12077" priority="93" operator="equal">
      <formula>"2 = Needs a lot of strengthening"</formula>
    </cfRule>
    <cfRule type="cellIs" dxfId="12076" priority="94" operator="equal">
      <formula>"3 = Needs some strengthening"</formula>
    </cfRule>
    <cfRule type="cellIs" dxfId="12075" priority="95" operator="equal">
      <formula>"4 = Already present, no action needed"</formula>
    </cfRule>
  </conditionalFormatting>
  <conditionalFormatting sqref="H35:H37">
    <cfRule type="cellIs" dxfId="12074" priority="86" operator="equal">
      <formula>"0 = No answer/Not Applicable"</formula>
    </cfRule>
    <cfRule type="cellIs" dxfId="12073" priority="87" operator="equal">
      <formula>"1 = Not present, needs to be developed"</formula>
    </cfRule>
    <cfRule type="cellIs" dxfId="12072" priority="88" operator="equal">
      <formula>"2 = Needs a lot of strengthening"</formula>
    </cfRule>
    <cfRule type="cellIs" dxfId="12071" priority="89" operator="equal">
      <formula>"3 = Needs some strengthening"</formula>
    </cfRule>
    <cfRule type="cellIs" dxfId="12070" priority="90" operator="equal">
      <formula>"4 = Already present, no action needed"</formula>
    </cfRule>
  </conditionalFormatting>
  <conditionalFormatting sqref="F39">
    <cfRule type="cellIs" dxfId="12069" priority="81" operator="equal">
      <formula>"0 = No answer/Not Applicable"</formula>
    </cfRule>
    <cfRule type="cellIs" dxfId="12068" priority="82" operator="equal">
      <formula>"1 = Not present, needs to be developed"</formula>
    </cfRule>
    <cfRule type="cellIs" dxfId="12067" priority="83" operator="equal">
      <formula>"2 = Needs a lot of strengthening"</formula>
    </cfRule>
    <cfRule type="cellIs" dxfId="12066" priority="84" operator="equal">
      <formula>"3 = Needs some strengthening"</formula>
    </cfRule>
    <cfRule type="cellIs" dxfId="12065" priority="85" operator="equal">
      <formula>"4 = Already present, no action needed"</formula>
    </cfRule>
  </conditionalFormatting>
  <conditionalFormatting sqref="H39">
    <cfRule type="cellIs" dxfId="12064" priority="76" operator="equal">
      <formula>"0 = No answer/Not Applicable"</formula>
    </cfRule>
    <cfRule type="cellIs" dxfId="12063" priority="77" operator="equal">
      <formula>"1 = Not present, needs to be developed"</formula>
    </cfRule>
    <cfRule type="cellIs" dxfId="12062" priority="78" operator="equal">
      <formula>"2 = Needs a lot of strengthening"</formula>
    </cfRule>
    <cfRule type="cellIs" dxfId="12061" priority="79" operator="equal">
      <formula>"3 = Needs some strengthening"</formula>
    </cfRule>
    <cfRule type="cellIs" dxfId="12060" priority="80" operator="equal">
      <formula>"4 = Already present, no action needed"</formula>
    </cfRule>
  </conditionalFormatting>
  <conditionalFormatting sqref="F41">
    <cfRule type="cellIs" dxfId="12059" priority="71" operator="equal">
      <formula>"0 = No answer/Not Applicable"</formula>
    </cfRule>
    <cfRule type="cellIs" dxfId="12058" priority="72" operator="equal">
      <formula>"1 = Not present, needs to be developed"</formula>
    </cfRule>
    <cfRule type="cellIs" dxfId="12057" priority="73" operator="equal">
      <formula>"2 = Needs a lot of strengthening"</formula>
    </cfRule>
    <cfRule type="cellIs" dxfId="12056" priority="74" operator="equal">
      <formula>"3 = Needs some strengthening"</formula>
    </cfRule>
    <cfRule type="cellIs" dxfId="12055" priority="75" operator="equal">
      <formula>"4 = Already present, no action needed"</formula>
    </cfRule>
  </conditionalFormatting>
  <conditionalFormatting sqref="H41">
    <cfRule type="cellIs" dxfId="12054" priority="66" operator="equal">
      <formula>"0 = No answer/Not Applicable"</formula>
    </cfRule>
    <cfRule type="cellIs" dxfId="12053" priority="67" operator="equal">
      <formula>"1 = Not present, needs to be developed"</formula>
    </cfRule>
    <cfRule type="cellIs" dxfId="12052" priority="68" operator="equal">
      <formula>"2 = Needs a lot of strengthening"</formula>
    </cfRule>
    <cfRule type="cellIs" dxfId="12051" priority="69" operator="equal">
      <formula>"3 = Needs some strengthening"</formula>
    </cfRule>
    <cfRule type="cellIs" dxfId="12050" priority="70" operator="equal">
      <formula>"4 = Already present, no action needed"</formula>
    </cfRule>
  </conditionalFormatting>
  <conditionalFormatting sqref="F44:F46">
    <cfRule type="cellIs" dxfId="12049" priority="61" operator="equal">
      <formula>"0 = No answer/Not Applicable"</formula>
    </cfRule>
    <cfRule type="cellIs" dxfId="12048" priority="62" operator="equal">
      <formula>"1 = Not present, needs to be developed"</formula>
    </cfRule>
    <cfRule type="cellIs" dxfId="12047" priority="63" operator="equal">
      <formula>"2 = Needs a lot of strengthening"</formula>
    </cfRule>
    <cfRule type="cellIs" dxfId="12046" priority="64" operator="equal">
      <formula>"3 = Needs some strengthening"</formula>
    </cfRule>
    <cfRule type="cellIs" dxfId="12045" priority="65" operator="equal">
      <formula>"4 = Already present, no action needed"</formula>
    </cfRule>
  </conditionalFormatting>
  <conditionalFormatting sqref="H44:H46">
    <cfRule type="cellIs" dxfId="12044" priority="56" operator="equal">
      <formula>"0 = No answer/Not Applicable"</formula>
    </cfRule>
    <cfRule type="cellIs" dxfId="12043" priority="57" operator="equal">
      <formula>"1 = Not present, needs to be developed"</formula>
    </cfRule>
    <cfRule type="cellIs" dxfId="12042" priority="58" operator="equal">
      <formula>"2 = Needs a lot of strengthening"</formula>
    </cfRule>
    <cfRule type="cellIs" dxfId="12041" priority="59" operator="equal">
      <formula>"3 = Needs some strengthening"</formula>
    </cfRule>
    <cfRule type="cellIs" dxfId="12040" priority="60" operator="equal">
      <formula>"4 = Already present, no action needed"</formula>
    </cfRule>
  </conditionalFormatting>
  <conditionalFormatting sqref="F48:F52">
    <cfRule type="cellIs" dxfId="12039" priority="51" operator="equal">
      <formula>"0 = No answer/Not Applicable"</formula>
    </cfRule>
    <cfRule type="cellIs" dxfId="12038" priority="52" operator="equal">
      <formula>"1 = Not present, needs to be developed"</formula>
    </cfRule>
    <cfRule type="cellIs" dxfId="12037" priority="53" operator="equal">
      <formula>"2 = Needs a lot of strengthening"</formula>
    </cfRule>
    <cfRule type="cellIs" dxfId="12036" priority="54" operator="equal">
      <formula>"3 = Needs some strengthening"</formula>
    </cfRule>
    <cfRule type="cellIs" dxfId="12035" priority="55" operator="equal">
      <formula>"4 = Already present, no action needed"</formula>
    </cfRule>
  </conditionalFormatting>
  <conditionalFormatting sqref="H48:H52">
    <cfRule type="cellIs" dxfId="12034" priority="46" operator="equal">
      <formula>"0 = No answer/Not Applicable"</formula>
    </cfRule>
    <cfRule type="cellIs" dxfId="12033" priority="47" operator="equal">
      <formula>"1 = Not present, needs to be developed"</formula>
    </cfRule>
    <cfRule type="cellIs" dxfId="12032" priority="48" operator="equal">
      <formula>"2 = Needs a lot of strengthening"</formula>
    </cfRule>
    <cfRule type="cellIs" dxfId="12031" priority="49" operator="equal">
      <formula>"3 = Needs some strengthening"</formula>
    </cfRule>
    <cfRule type="cellIs" dxfId="12030" priority="50" operator="equal">
      <formula>"4 = Already present, no action needed"</formula>
    </cfRule>
  </conditionalFormatting>
  <conditionalFormatting sqref="F54:F57">
    <cfRule type="cellIs" dxfId="12029" priority="41" operator="equal">
      <formula>"0 = No answer/Not Applicable"</formula>
    </cfRule>
    <cfRule type="cellIs" dxfId="12028" priority="42" operator="equal">
      <formula>"1 = Not present, needs to be developed"</formula>
    </cfRule>
    <cfRule type="cellIs" dxfId="12027" priority="43" operator="equal">
      <formula>"2 = Needs a lot of strengthening"</formula>
    </cfRule>
    <cfRule type="cellIs" dxfId="12026" priority="44" operator="equal">
      <formula>"3 = Needs some strengthening"</formula>
    </cfRule>
    <cfRule type="cellIs" dxfId="12025" priority="45" operator="equal">
      <formula>"4 = Already present, no action needed"</formula>
    </cfRule>
  </conditionalFormatting>
  <conditionalFormatting sqref="H54:H57">
    <cfRule type="cellIs" dxfId="12024" priority="36" operator="equal">
      <formula>"0 = No answer/Not Applicable"</formula>
    </cfRule>
    <cfRule type="cellIs" dxfId="12023" priority="37" operator="equal">
      <formula>"1 = Not present, needs to be developed"</formula>
    </cfRule>
    <cfRule type="cellIs" dxfId="12022" priority="38" operator="equal">
      <formula>"2 = Needs a lot of strengthening"</formula>
    </cfRule>
    <cfRule type="cellIs" dxfId="12021" priority="39" operator="equal">
      <formula>"3 = Needs some strengthening"</formula>
    </cfRule>
    <cfRule type="cellIs" dxfId="12020" priority="40" operator="equal">
      <formula>"4 = Already present, no action needed"</formula>
    </cfRule>
  </conditionalFormatting>
  <conditionalFormatting sqref="F60:F61">
    <cfRule type="cellIs" dxfId="12019" priority="31" operator="equal">
      <formula>"0 = No answer/Not Applicable"</formula>
    </cfRule>
    <cfRule type="cellIs" dxfId="12018" priority="32" operator="equal">
      <formula>"1 = Not present, needs to be developed"</formula>
    </cfRule>
    <cfRule type="cellIs" dxfId="12017" priority="33" operator="equal">
      <formula>"2 = Needs a lot of strengthening"</formula>
    </cfRule>
    <cfRule type="cellIs" dxfId="12016" priority="34" operator="equal">
      <formula>"3 = Needs some strengthening"</formula>
    </cfRule>
    <cfRule type="cellIs" dxfId="12015" priority="35" operator="equal">
      <formula>"4 = Already present, no action needed"</formula>
    </cfRule>
  </conditionalFormatting>
  <conditionalFormatting sqref="H60:H61">
    <cfRule type="cellIs" dxfId="12014" priority="26" operator="equal">
      <formula>"0 = No answer/Not Applicable"</formula>
    </cfRule>
    <cfRule type="cellIs" dxfId="12013" priority="27" operator="equal">
      <formula>"1 = Not present, needs to be developed"</formula>
    </cfRule>
    <cfRule type="cellIs" dxfId="12012" priority="28" operator="equal">
      <formula>"2 = Needs a lot of strengthening"</formula>
    </cfRule>
    <cfRule type="cellIs" dxfId="12011" priority="29" operator="equal">
      <formula>"3 = Needs some strengthening"</formula>
    </cfRule>
    <cfRule type="cellIs" dxfId="12010" priority="30" operator="equal">
      <formula>"4 = Already present, no action needed"</formula>
    </cfRule>
  </conditionalFormatting>
  <conditionalFormatting sqref="F63:F71">
    <cfRule type="cellIs" dxfId="12009" priority="21" operator="equal">
      <formula>"0 = No answer/Not Applicable"</formula>
    </cfRule>
    <cfRule type="cellIs" dxfId="12008" priority="22" operator="equal">
      <formula>"1 = Not present, needs to be developed"</formula>
    </cfRule>
    <cfRule type="cellIs" dxfId="12007" priority="23" operator="equal">
      <formula>"2 = Needs a lot of strengthening"</formula>
    </cfRule>
    <cfRule type="cellIs" dxfId="12006" priority="24" operator="equal">
      <formula>"3 = Needs some strengthening"</formula>
    </cfRule>
    <cfRule type="cellIs" dxfId="12005" priority="25" operator="equal">
      <formula>"4 = Already present, no action needed"</formula>
    </cfRule>
  </conditionalFormatting>
  <conditionalFormatting sqref="H63:H71">
    <cfRule type="cellIs" dxfId="12004" priority="16" operator="equal">
      <formula>"0 = No answer/Not Applicable"</formula>
    </cfRule>
    <cfRule type="cellIs" dxfId="12003" priority="17" operator="equal">
      <formula>"1 = Not present, needs to be developed"</formula>
    </cfRule>
    <cfRule type="cellIs" dxfId="12002" priority="18" operator="equal">
      <formula>"2 = Needs a lot of strengthening"</formula>
    </cfRule>
    <cfRule type="cellIs" dxfId="12001" priority="19" operator="equal">
      <formula>"3 = Needs some strengthening"</formula>
    </cfRule>
    <cfRule type="cellIs" dxfId="12000" priority="20" operator="equal">
      <formula>"4 = Already present, no action needed"</formula>
    </cfRule>
  </conditionalFormatting>
  <conditionalFormatting sqref="H16">
    <cfRule type="cellIs" dxfId="11999" priority="11" operator="equal">
      <formula>"0 = No answer/Not Applicable"</formula>
    </cfRule>
    <cfRule type="cellIs" dxfId="11998" priority="12" operator="equal">
      <formula>"1 = Not present, needs to be developed"</formula>
    </cfRule>
    <cfRule type="cellIs" dxfId="11997" priority="13" operator="equal">
      <formula>"2 = Needs a lot of strengthening"</formula>
    </cfRule>
    <cfRule type="cellIs" dxfId="11996" priority="14" operator="equal">
      <formula>"3 = Needs some strengthening"</formula>
    </cfRule>
    <cfRule type="cellIs" dxfId="11995" priority="15" operator="equal">
      <formula>"4 = Already present, no action needed"</formula>
    </cfRule>
  </conditionalFormatting>
  <conditionalFormatting sqref="H15">
    <cfRule type="cellIs" dxfId="11994" priority="6" operator="equal">
      <formula>"0 = No answer/Not Applicable"</formula>
    </cfRule>
    <cfRule type="cellIs" dxfId="11993" priority="7" operator="equal">
      <formula>"1 = Not present, needs to be developed"</formula>
    </cfRule>
    <cfRule type="cellIs" dxfId="11992" priority="8" operator="equal">
      <formula>"2 = Needs a lot of strengthening"</formula>
    </cfRule>
    <cfRule type="cellIs" dxfId="11991" priority="9" operator="equal">
      <formula>"3 = Needs some strengthening"</formula>
    </cfRule>
    <cfRule type="cellIs" dxfId="11990" priority="10" operator="equal">
      <formula>"4 = Already present, no action needed"</formula>
    </cfRule>
  </conditionalFormatting>
  <conditionalFormatting sqref="F17">
    <cfRule type="cellIs" dxfId="11989" priority="1" operator="equal">
      <formula>"0 = No answer/Not Applicable"</formula>
    </cfRule>
    <cfRule type="cellIs" dxfId="11988" priority="2" operator="equal">
      <formula>"1 = Not present, needs to be developed"</formula>
    </cfRule>
    <cfRule type="cellIs" dxfId="11987" priority="3" operator="equal">
      <formula>"2 = Needs a lot of strengthening"</formula>
    </cfRule>
    <cfRule type="cellIs" dxfId="11986" priority="4" operator="equal">
      <formula>"3 = Needs some strengthening"</formula>
    </cfRule>
    <cfRule type="cellIs" dxfId="1198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4E9C7A68-1DAD-47AE-B44C-39BE848418C7}">
      <formula1>responses</formula1>
    </dataValidation>
  </dataValidations>
  <pageMargins left="0.7" right="0.7" top="0.75" bottom="0.75" header="0.3" footer="0.3"/>
  <pageSetup orientation="landscape"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A5CC6-DDA5-4F60-8388-9042675C3EF5}">
  <sheetPr codeName="Sheet11"/>
  <dimension ref="A1:AR166"/>
  <sheetViews>
    <sheetView showRuler="0" topLeftCell="A122"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-background'!C31 &amp; " " &amp; 'Assessment -background'!D31)</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-background'!E31&lt;&gt;"",'Assessment -background'!E31,"")</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1984" priority="281" operator="equal">
      <formula>"0 = No answer/Not Applicable"</formula>
    </cfRule>
    <cfRule type="cellIs" dxfId="11983" priority="282" operator="equal">
      <formula>"1 = Not present, needs to be developed"</formula>
    </cfRule>
    <cfRule type="cellIs" dxfId="11982" priority="283" operator="equal">
      <formula>"2 = Needs a lot of strengthening"</formula>
    </cfRule>
    <cfRule type="cellIs" dxfId="11981" priority="284" operator="equal">
      <formula>"3 = Needs some strengthening"</formula>
    </cfRule>
    <cfRule type="cellIs" dxfId="11980" priority="285" operator="equal">
      <formula>"4 = Already present, no action needed"</formula>
    </cfRule>
  </conditionalFormatting>
  <conditionalFormatting sqref="E18 E20:E21 E23:E24">
    <cfRule type="cellIs" dxfId="11979" priority="276" operator="equal">
      <formula>"0 = No answer/Not Applicable"</formula>
    </cfRule>
    <cfRule type="cellIs" dxfId="11978" priority="277" operator="equal">
      <formula>"1 = Not present, needs to be developed"</formula>
    </cfRule>
    <cfRule type="cellIs" dxfId="11977" priority="278" operator="equal">
      <formula>"2 = Needs a lot of strengthening"</formula>
    </cfRule>
    <cfRule type="cellIs" dxfId="11976" priority="279" operator="equal">
      <formula>"3 = Needs some strengthening"</formula>
    </cfRule>
    <cfRule type="cellIs" dxfId="11975" priority="280" operator="equal">
      <formula>"4 = Already present, no action needed"</formula>
    </cfRule>
  </conditionalFormatting>
  <conditionalFormatting sqref="E27:E29">
    <cfRule type="cellIs" dxfId="11974" priority="271" operator="equal">
      <formula>"0 = No answer/Not Applicable"</formula>
    </cfRule>
    <cfRule type="cellIs" dxfId="11973" priority="272" operator="equal">
      <formula>"1 = Not present, needs to be developed"</formula>
    </cfRule>
    <cfRule type="cellIs" dxfId="11972" priority="273" operator="equal">
      <formula>"2 = Needs a lot of strengthening"</formula>
    </cfRule>
    <cfRule type="cellIs" dxfId="11971" priority="274" operator="equal">
      <formula>"3 = Needs some strengthening"</formula>
    </cfRule>
    <cfRule type="cellIs" dxfId="11970" priority="275" operator="equal">
      <formula>"4 = Already present, no action needed"</formula>
    </cfRule>
  </conditionalFormatting>
  <conditionalFormatting sqref="E31:E32">
    <cfRule type="cellIs" dxfId="11969" priority="266" operator="equal">
      <formula>"0 = No answer/Not Applicable"</formula>
    </cfRule>
    <cfRule type="cellIs" dxfId="11968" priority="267" operator="equal">
      <formula>"1 = Not present, needs to be developed"</formula>
    </cfRule>
    <cfRule type="cellIs" dxfId="11967" priority="268" operator="equal">
      <formula>"2 = Needs a lot of strengthening"</formula>
    </cfRule>
    <cfRule type="cellIs" dxfId="11966" priority="269" operator="equal">
      <formula>"3 = Needs some strengthening"</formula>
    </cfRule>
    <cfRule type="cellIs" dxfId="11965" priority="270" operator="equal">
      <formula>"4 = Already present, no action needed"</formula>
    </cfRule>
  </conditionalFormatting>
  <conditionalFormatting sqref="E35:E37">
    <cfRule type="cellIs" dxfId="11964" priority="261" operator="equal">
      <formula>"0 = No answer/Not Applicable"</formula>
    </cfRule>
    <cfRule type="cellIs" dxfId="11963" priority="262" operator="equal">
      <formula>"1 = Not present, needs to be developed"</formula>
    </cfRule>
    <cfRule type="cellIs" dxfId="11962" priority="263" operator="equal">
      <formula>"2 = Needs a lot of strengthening"</formula>
    </cfRule>
    <cfRule type="cellIs" dxfId="11961" priority="264" operator="equal">
      <formula>"3 = Needs some strengthening"</formula>
    </cfRule>
    <cfRule type="cellIs" dxfId="11960" priority="265" operator="equal">
      <formula>"4 = Already present, no action needed"</formula>
    </cfRule>
  </conditionalFormatting>
  <conditionalFormatting sqref="E39">
    <cfRule type="cellIs" dxfId="11959" priority="256" operator="equal">
      <formula>"0 = No answer/Not Applicable"</formula>
    </cfRule>
    <cfRule type="cellIs" dxfId="11958" priority="257" operator="equal">
      <formula>"1 = Not present, needs to be developed"</formula>
    </cfRule>
    <cfRule type="cellIs" dxfId="11957" priority="258" operator="equal">
      <formula>"2 = Needs a lot of strengthening"</formula>
    </cfRule>
    <cfRule type="cellIs" dxfId="11956" priority="259" operator="equal">
      <formula>"3 = Needs some strengthening"</formula>
    </cfRule>
    <cfRule type="cellIs" dxfId="11955" priority="260" operator="equal">
      <formula>"4 = Already present, no action needed"</formula>
    </cfRule>
  </conditionalFormatting>
  <conditionalFormatting sqref="E41 E44:E46">
    <cfRule type="cellIs" dxfId="11954" priority="251" operator="equal">
      <formula>"0 = No answer/Not Applicable"</formula>
    </cfRule>
    <cfRule type="cellIs" dxfId="11953" priority="252" operator="equal">
      <formula>"1 = Not present, needs to be developed"</formula>
    </cfRule>
    <cfRule type="cellIs" dxfId="11952" priority="253" operator="equal">
      <formula>"2 = Needs a lot of strengthening"</formula>
    </cfRule>
    <cfRule type="cellIs" dxfId="11951" priority="254" operator="equal">
      <formula>"3 = Needs some strengthening"</formula>
    </cfRule>
    <cfRule type="cellIs" dxfId="11950" priority="255" operator="equal">
      <formula>"4 = Already present, no action needed"</formula>
    </cfRule>
  </conditionalFormatting>
  <conditionalFormatting sqref="E48:E52">
    <cfRule type="cellIs" dxfId="11949" priority="246" operator="equal">
      <formula>"0 = No answer/Not Applicable"</formula>
    </cfRule>
    <cfRule type="cellIs" dxfId="11948" priority="247" operator="equal">
      <formula>"1 = Not present, needs to be developed"</formula>
    </cfRule>
    <cfRule type="cellIs" dxfId="11947" priority="248" operator="equal">
      <formula>"2 = Needs a lot of strengthening"</formula>
    </cfRule>
    <cfRule type="cellIs" dxfId="11946" priority="249" operator="equal">
      <formula>"3 = Needs some strengthening"</formula>
    </cfRule>
    <cfRule type="cellIs" dxfId="11945" priority="250" operator="equal">
      <formula>"4 = Already present, no action needed"</formula>
    </cfRule>
  </conditionalFormatting>
  <conditionalFormatting sqref="E54:E57">
    <cfRule type="cellIs" dxfId="11944" priority="241" operator="equal">
      <formula>"0 = No answer/Not Applicable"</formula>
    </cfRule>
    <cfRule type="cellIs" dxfId="11943" priority="242" operator="equal">
      <formula>"1 = Not present, needs to be developed"</formula>
    </cfRule>
    <cfRule type="cellIs" dxfId="11942" priority="243" operator="equal">
      <formula>"2 = Needs a lot of strengthening"</formula>
    </cfRule>
    <cfRule type="cellIs" dxfId="11941" priority="244" operator="equal">
      <formula>"3 = Needs some strengthening"</formula>
    </cfRule>
    <cfRule type="cellIs" dxfId="11940" priority="245" operator="equal">
      <formula>"4 = Already present, no action needed"</formula>
    </cfRule>
  </conditionalFormatting>
  <conditionalFormatting sqref="E60:E61 E63:E66">
    <cfRule type="cellIs" dxfId="11939" priority="236" operator="equal">
      <formula>"0 = No answer/Not Applicable"</formula>
    </cfRule>
    <cfRule type="cellIs" dxfId="11938" priority="237" operator="equal">
      <formula>"1 = Not present, needs to be developed"</formula>
    </cfRule>
    <cfRule type="cellIs" dxfId="11937" priority="238" operator="equal">
      <formula>"2 = Needs a lot of strengthening"</formula>
    </cfRule>
    <cfRule type="cellIs" dxfId="11936" priority="239" operator="equal">
      <formula>"3 = Needs some strengthening"</formula>
    </cfRule>
    <cfRule type="cellIs" dxfId="11935" priority="240" operator="equal">
      <formula>"4 = Already present, no action needed"</formula>
    </cfRule>
  </conditionalFormatting>
  <conditionalFormatting sqref="D16">
    <cfRule type="cellIs" dxfId="11934" priority="231" operator="equal">
      <formula>"0 = No answer/Not Applicable"</formula>
    </cfRule>
    <cfRule type="cellIs" dxfId="11933" priority="232" operator="equal">
      <formula>"1 = Not present, needs to be developed"</formula>
    </cfRule>
    <cfRule type="cellIs" dxfId="11932" priority="233" operator="equal">
      <formula>"2 = Needs a lot of strengthening"</formula>
    </cfRule>
    <cfRule type="cellIs" dxfId="11931" priority="234" operator="equal">
      <formula>"3 = Needs some strengthening"</formula>
    </cfRule>
    <cfRule type="cellIs" dxfId="11930" priority="235" operator="equal">
      <formula>"4 = Already present, no action needed"</formula>
    </cfRule>
  </conditionalFormatting>
  <conditionalFormatting sqref="G13:H13">
    <cfRule type="cellIs" dxfId="11929" priority="226" operator="equal">
      <formula>"0 = No answer/Not Applicable"</formula>
    </cfRule>
    <cfRule type="cellIs" dxfId="11928" priority="227" operator="equal">
      <formula>"1 = Not present, needs to be developed"</formula>
    </cfRule>
    <cfRule type="cellIs" dxfId="11927" priority="228" operator="equal">
      <formula>"2 = Needs a lot of strengthening"</formula>
    </cfRule>
    <cfRule type="cellIs" dxfId="11926" priority="229" operator="equal">
      <formula>"3 = Needs some strengthening"</formula>
    </cfRule>
    <cfRule type="cellIs" dxfId="11925" priority="230" operator="equal">
      <formula>"4 = Already present, no action needed"</formula>
    </cfRule>
  </conditionalFormatting>
  <conditionalFormatting sqref="G17 I17">
    <cfRule type="cellIs" dxfId="11924" priority="221" operator="equal">
      <formula>"0 = No answer/Not Applicable"</formula>
    </cfRule>
    <cfRule type="cellIs" dxfId="11923" priority="222" operator="equal">
      <formula>"1 = Not present, needs to be developed"</formula>
    </cfRule>
    <cfRule type="cellIs" dxfId="11922" priority="223" operator="equal">
      <formula>"2 = Needs a lot of strengthening"</formula>
    </cfRule>
    <cfRule type="cellIs" dxfId="11921" priority="224" operator="equal">
      <formula>"3 = Needs some strengthening"</formula>
    </cfRule>
    <cfRule type="cellIs" dxfId="11920" priority="225" operator="equal">
      <formula>"4 = Already present, no action needed"</formula>
    </cfRule>
  </conditionalFormatting>
  <conditionalFormatting sqref="G18 I18">
    <cfRule type="cellIs" dxfId="11919" priority="216" operator="equal">
      <formula>"0 = No answer/Not Applicable"</formula>
    </cfRule>
    <cfRule type="cellIs" dxfId="11918" priority="217" operator="equal">
      <formula>"1 = Not present, needs to be developed"</formula>
    </cfRule>
    <cfRule type="cellIs" dxfId="11917" priority="218" operator="equal">
      <formula>"2 = Needs a lot of strengthening"</formula>
    </cfRule>
    <cfRule type="cellIs" dxfId="11916" priority="219" operator="equal">
      <formula>"3 = Needs some strengthening"</formula>
    </cfRule>
    <cfRule type="cellIs" dxfId="11915" priority="220" operator="equal">
      <formula>"4 = Already present, no action needed"</formula>
    </cfRule>
  </conditionalFormatting>
  <conditionalFormatting sqref="G20:G21 I20:I21">
    <cfRule type="cellIs" dxfId="11914" priority="211" operator="equal">
      <formula>"0 = No answer/Not Applicable"</formula>
    </cfRule>
    <cfRule type="cellIs" dxfId="11913" priority="212" operator="equal">
      <formula>"1 = Not present, needs to be developed"</formula>
    </cfRule>
    <cfRule type="cellIs" dxfId="11912" priority="213" operator="equal">
      <formula>"2 = Needs a lot of strengthening"</formula>
    </cfRule>
    <cfRule type="cellIs" dxfId="11911" priority="214" operator="equal">
      <formula>"3 = Needs some strengthening"</formula>
    </cfRule>
    <cfRule type="cellIs" dxfId="11910" priority="215" operator="equal">
      <formula>"4 = Already present, no action needed"</formula>
    </cfRule>
  </conditionalFormatting>
  <conditionalFormatting sqref="G23:G24 I23:I24">
    <cfRule type="cellIs" dxfId="11909" priority="206" operator="equal">
      <formula>"0 = No answer/Not Applicable"</formula>
    </cfRule>
    <cfRule type="cellIs" dxfId="11908" priority="207" operator="equal">
      <formula>"1 = Not present, needs to be developed"</formula>
    </cfRule>
    <cfRule type="cellIs" dxfId="11907" priority="208" operator="equal">
      <formula>"2 = Needs a lot of strengthening"</formula>
    </cfRule>
    <cfRule type="cellIs" dxfId="11906" priority="209" operator="equal">
      <formula>"3 = Needs some strengthening"</formula>
    </cfRule>
    <cfRule type="cellIs" dxfId="11905" priority="210" operator="equal">
      <formula>"4 = Already present, no action needed"</formula>
    </cfRule>
  </conditionalFormatting>
  <conditionalFormatting sqref="G27:G29 I27:I29">
    <cfRule type="cellIs" dxfId="11904" priority="201" operator="equal">
      <formula>"0 = No answer/Not Applicable"</formula>
    </cfRule>
    <cfRule type="cellIs" dxfId="11903" priority="202" operator="equal">
      <formula>"1 = Not present, needs to be developed"</formula>
    </cfRule>
    <cfRule type="cellIs" dxfId="11902" priority="203" operator="equal">
      <formula>"2 = Needs a lot of strengthening"</formula>
    </cfRule>
    <cfRule type="cellIs" dxfId="11901" priority="204" operator="equal">
      <formula>"3 = Needs some strengthening"</formula>
    </cfRule>
    <cfRule type="cellIs" dxfId="11900" priority="205" operator="equal">
      <formula>"4 = Already present, no action needed"</formula>
    </cfRule>
  </conditionalFormatting>
  <conditionalFormatting sqref="G31:G32 I31:I32">
    <cfRule type="cellIs" dxfId="11899" priority="196" operator="equal">
      <formula>"0 = No answer/Not Applicable"</formula>
    </cfRule>
    <cfRule type="cellIs" dxfId="11898" priority="197" operator="equal">
      <formula>"1 = Not present, needs to be developed"</formula>
    </cfRule>
    <cfRule type="cellIs" dxfId="11897" priority="198" operator="equal">
      <formula>"2 = Needs a lot of strengthening"</formula>
    </cfRule>
    <cfRule type="cellIs" dxfId="11896" priority="199" operator="equal">
      <formula>"3 = Needs some strengthening"</formula>
    </cfRule>
    <cfRule type="cellIs" dxfId="11895" priority="200" operator="equal">
      <formula>"4 = Already present, no action needed"</formula>
    </cfRule>
  </conditionalFormatting>
  <conditionalFormatting sqref="G35:G37 I35:I37">
    <cfRule type="cellIs" dxfId="11894" priority="191" operator="equal">
      <formula>"0 = No answer/Not Applicable"</formula>
    </cfRule>
    <cfRule type="cellIs" dxfId="11893" priority="192" operator="equal">
      <formula>"1 = Not present, needs to be developed"</formula>
    </cfRule>
    <cfRule type="cellIs" dxfId="11892" priority="193" operator="equal">
      <formula>"2 = Needs a lot of strengthening"</formula>
    </cfRule>
    <cfRule type="cellIs" dxfId="11891" priority="194" operator="equal">
      <formula>"3 = Needs some strengthening"</formula>
    </cfRule>
    <cfRule type="cellIs" dxfId="11890" priority="195" operator="equal">
      <formula>"4 = Already present, no action needed"</formula>
    </cfRule>
  </conditionalFormatting>
  <conditionalFormatting sqref="G39 I39">
    <cfRule type="cellIs" dxfId="11889" priority="186" operator="equal">
      <formula>"0 = No answer/Not Applicable"</formula>
    </cfRule>
    <cfRule type="cellIs" dxfId="11888" priority="187" operator="equal">
      <formula>"1 = Not present, needs to be developed"</formula>
    </cfRule>
    <cfRule type="cellIs" dxfId="11887" priority="188" operator="equal">
      <formula>"2 = Needs a lot of strengthening"</formula>
    </cfRule>
    <cfRule type="cellIs" dxfId="11886" priority="189" operator="equal">
      <formula>"3 = Needs some strengthening"</formula>
    </cfRule>
    <cfRule type="cellIs" dxfId="11885" priority="190" operator="equal">
      <formula>"4 = Already present, no action needed"</formula>
    </cfRule>
  </conditionalFormatting>
  <conditionalFormatting sqref="G41 I41">
    <cfRule type="cellIs" dxfId="11884" priority="181" operator="equal">
      <formula>"0 = No answer/Not Applicable"</formula>
    </cfRule>
    <cfRule type="cellIs" dxfId="11883" priority="182" operator="equal">
      <formula>"1 = Not present, needs to be developed"</formula>
    </cfRule>
    <cfRule type="cellIs" dxfId="11882" priority="183" operator="equal">
      <formula>"2 = Needs a lot of strengthening"</formula>
    </cfRule>
    <cfRule type="cellIs" dxfId="11881" priority="184" operator="equal">
      <formula>"3 = Needs some strengthening"</formula>
    </cfRule>
    <cfRule type="cellIs" dxfId="11880" priority="185" operator="equal">
      <formula>"4 = Already present, no action needed"</formula>
    </cfRule>
  </conditionalFormatting>
  <conditionalFormatting sqref="G44:G46 I44:I46">
    <cfRule type="cellIs" dxfId="11879" priority="176" operator="equal">
      <formula>"0 = No answer/Not Applicable"</formula>
    </cfRule>
    <cfRule type="cellIs" dxfId="11878" priority="177" operator="equal">
      <formula>"1 = Not present, needs to be developed"</formula>
    </cfRule>
    <cfRule type="cellIs" dxfId="11877" priority="178" operator="equal">
      <formula>"2 = Needs a lot of strengthening"</formula>
    </cfRule>
    <cfRule type="cellIs" dxfId="11876" priority="179" operator="equal">
      <formula>"3 = Needs some strengthening"</formula>
    </cfRule>
    <cfRule type="cellIs" dxfId="11875" priority="180" operator="equal">
      <formula>"4 = Already present, no action needed"</formula>
    </cfRule>
  </conditionalFormatting>
  <conditionalFormatting sqref="G48:G52 I48:I52">
    <cfRule type="cellIs" dxfId="11874" priority="171" operator="equal">
      <formula>"0 = No answer/Not Applicable"</formula>
    </cfRule>
    <cfRule type="cellIs" dxfId="11873" priority="172" operator="equal">
      <formula>"1 = Not present, needs to be developed"</formula>
    </cfRule>
    <cfRule type="cellIs" dxfId="11872" priority="173" operator="equal">
      <formula>"2 = Needs a lot of strengthening"</formula>
    </cfRule>
    <cfRule type="cellIs" dxfId="11871" priority="174" operator="equal">
      <formula>"3 = Needs some strengthening"</formula>
    </cfRule>
    <cfRule type="cellIs" dxfId="11870" priority="175" operator="equal">
      <formula>"4 = Already present, no action needed"</formula>
    </cfRule>
  </conditionalFormatting>
  <conditionalFormatting sqref="G54:G57 I54:I57">
    <cfRule type="cellIs" dxfId="11869" priority="166" operator="equal">
      <formula>"0 = No answer/Not Applicable"</formula>
    </cfRule>
    <cfRule type="cellIs" dxfId="11868" priority="167" operator="equal">
      <formula>"1 = Not present, needs to be developed"</formula>
    </cfRule>
    <cfRule type="cellIs" dxfId="11867" priority="168" operator="equal">
      <formula>"2 = Needs a lot of strengthening"</formula>
    </cfRule>
    <cfRule type="cellIs" dxfId="11866" priority="169" operator="equal">
      <formula>"3 = Needs some strengthening"</formula>
    </cfRule>
    <cfRule type="cellIs" dxfId="11865" priority="170" operator="equal">
      <formula>"4 = Already present, no action needed"</formula>
    </cfRule>
  </conditionalFormatting>
  <conditionalFormatting sqref="G60:G61 I60:I61">
    <cfRule type="cellIs" dxfId="11864" priority="161" operator="equal">
      <formula>"0 = No answer/Not Applicable"</formula>
    </cfRule>
    <cfRule type="cellIs" dxfId="11863" priority="162" operator="equal">
      <formula>"1 = Not present, needs to be developed"</formula>
    </cfRule>
    <cfRule type="cellIs" dxfId="11862" priority="163" operator="equal">
      <formula>"2 = Needs a lot of strengthening"</formula>
    </cfRule>
    <cfRule type="cellIs" dxfId="11861" priority="164" operator="equal">
      <formula>"3 = Needs some strengthening"</formula>
    </cfRule>
    <cfRule type="cellIs" dxfId="11860" priority="165" operator="equal">
      <formula>"4 = Already present, no action needed"</formula>
    </cfRule>
  </conditionalFormatting>
  <conditionalFormatting sqref="G63:G71 I63:I71">
    <cfRule type="cellIs" dxfId="11859" priority="156" operator="equal">
      <formula>"0 = No answer/Not Applicable"</formula>
    </cfRule>
    <cfRule type="cellIs" dxfId="11858" priority="157" operator="equal">
      <formula>"1 = Not present, needs to be developed"</formula>
    </cfRule>
    <cfRule type="cellIs" dxfId="11857" priority="158" operator="equal">
      <formula>"2 = Needs a lot of strengthening"</formula>
    </cfRule>
    <cfRule type="cellIs" dxfId="11856" priority="159" operator="equal">
      <formula>"3 = Needs some strengthening"</formula>
    </cfRule>
    <cfRule type="cellIs" dxfId="11855" priority="160" operator="equal">
      <formula>"4 = Already present, no action needed"</formula>
    </cfRule>
  </conditionalFormatting>
  <conditionalFormatting sqref="B2">
    <cfRule type="cellIs" dxfId="11854" priority="151" operator="equal">
      <formula>"0 = No answer/Not Applicable"</formula>
    </cfRule>
    <cfRule type="cellIs" dxfId="11853" priority="152" operator="equal">
      <formula>"1 = Not present, needs to be developed"</formula>
    </cfRule>
    <cfRule type="cellIs" dxfId="11852" priority="153" operator="equal">
      <formula>"2 = Needs a lot of strengthening"</formula>
    </cfRule>
    <cfRule type="cellIs" dxfId="11851" priority="154" operator="equal">
      <formula>"3 = Needs some strengthening"</formula>
    </cfRule>
    <cfRule type="cellIs" dxfId="11850" priority="155" operator="equal">
      <formula>"4 = Already present, no action needed"</formula>
    </cfRule>
  </conditionalFormatting>
  <conditionalFormatting sqref="H17">
    <cfRule type="cellIs" dxfId="11849" priority="146" operator="equal">
      <formula>"0 = No answer/Not Applicable"</formula>
    </cfRule>
    <cfRule type="cellIs" dxfId="11848" priority="147" operator="equal">
      <formula>"1 = Not present, needs to be developed"</formula>
    </cfRule>
    <cfRule type="cellIs" dxfId="11847" priority="148" operator="equal">
      <formula>"2 = Needs a lot of strengthening"</formula>
    </cfRule>
    <cfRule type="cellIs" dxfId="11846" priority="149" operator="equal">
      <formula>"3 = Needs some strengthening"</formula>
    </cfRule>
    <cfRule type="cellIs" dxfId="11845" priority="150" operator="equal">
      <formula>"4 = Already present, no action needed"</formula>
    </cfRule>
  </conditionalFormatting>
  <conditionalFormatting sqref="F18">
    <cfRule type="cellIs" dxfId="11844" priority="141" operator="equal">
      <formula>"0 = No answer/Not Applicable"</formula>
    </cfRule>
    <cfRule type="cellIs" dxfId="11843" priority="142" operator="equal">
      <formula>"1 = Not present, needs to be developed"</formula>
    </cfRule>
    <cfRule type="cellIs" dxfId="11842" priority="143" operator="equal">
      <formula>"2 = Needs a lot of strengthening"</formula>
    </cfRule>
    <cfRule type="cellIs" dxfId="11841" priority="144" operator="equal">
      <formula>"3 = Needs some strengthening"</formula>
    </cfRule>
    <cfRule type="cellIs" dxfId="11840" priority="145" operator="equal">
      <formula>"4 = Already present, no action needed"</formula>
    </cfRule>
  </conditionalFormatting>
  <conditionalFormatting sqref="H18">
    <cfRule type="cellIs" dxfId="11839" priority="136" operator="equal">
      <formula>"0 = No answer/Not Applicable"</formula>
    </cfRule>
    <cfRule type="cellIs" dxfId="11838" priority="137" operator="equal">
      <formula>"1 = Not present, needs to be developed"</formula>
    </cfRule>
    <cfRule type="cellIs" dxfId="11837" priority="138" operator="equal">
      <formula>"2 = Needs a lot of strengthening"</formula>
    </cfRule>
    <cfRule type="cellIs" dxfId="11836" priority="139" operator="equal">
      <formula>"3 = Needs some strengthening"</formula>
    </cfRule>
    <cfRule type="cellIs" dxfId="11835" priority="140" operator="equal">
      <formula>"4 = Already present, no action needed"</formula>
    </cfRule>
  </conditionalFormatting>
  <conditionalFormatting sqref="F20:F21">
    <cfRule type="cellIs" dxfId="11834" priority="131" operator="equal">
      <formula>"0 = No answer/Not Applicable"</formula>
    </cfRule>
    <cfRule type="cellIs" dxfId="11833" priority="132" operator="equal">
      <formula>"1 = Not present, needs to be developed"</formula>
    </cfRule>
    <cfRule type="cellIs" dxfId="11832" priority="133" operator="equal">
      <formula>"2 = Needs a lot of strengthening"</formula>
    </cfRule>
    <cfRule type="cellIs" dxfId="11831" priority="134" operator="equal">
      <formula>"3 = Needs some strengthening"</formula>
    </cfRule>
    <cfRule type="cellIs" dxfId="11830" priority="135" operator="equal">
      <formula>"4 = Already present, no action needed"</formula>
    </cfRule>
  </conditionalFormatting>
  <conditionalFormatting sqref="H20:H21">
    <cfRule type="cellIs" dxfId="11829" priority="126" operator="equal">
      <formula>"0 = No answer/Not Applicable"</formula>
    </cfRule>
    <cfRule type="cellIs" dxfId="11828" priority="127" operator="equal">
      <formula>"1 = Not present, needs to be developed"</formula>
    </cfRule>
    <cfRule type="cellIs" dxfId="11827" priority="128" operator="equal">
      <formula>"2 = Needs a lot of strengthening"</formula>
    </cfRule>
    <cfRule type="cellIs" dxfId="11826" priority="129" operator="equal">
      <formula>"3 = Needs some strengthening"</formula>
    </cfRule>
    <cfRule type="cellIs" dxfId="11825" priority="130" operator="equal">
      <formula>"4 = Already present, no action needed"</formula>
    </cfRule>
  </conditionalFormatting>
  <conditionalFormatting sqref="F23:F24">
    <cfRule type="cellIs" dxfId="11824" priority="121" operator="equal">
      <formula>"0 = No answer/Not Applicable"</formula>
    </cfRule>
    <cfRule type="cellIs" dxfId="11823" priority="122" operator="equal">
      <formula>"1 = Not present, needs to be developed"</formula>
    </cfRule>
    <cfRule type="cellIs" dxfId="11822" priority="123" operator="equal">
      <formula>"2 = Needs a lot of strengthening"</formula>
    </cfRule>
    <cfRule type="cellIs" dxfId="11821" priority="124" operator="equal">
      <formula>"3 = Needs some strengthening"</formula>
    </cfRule>
    <cfRule type="cellIs" dxfId="11820" priority="125" operator="equal">
      <formula>"4 = Already present, no action needed"</formula>
    </cfRule>
  </conditionalFormatting>
  <conditionalFormatting sqref="H23:H24">
    <cfRule type="cellIs" dxfId="11819" priority="116" operator="equal">
      <formula>"0 = No answer/Not Applicable"</formula>
    </cfRule>
    <cfRule type="cellIs" dxfId="11818" priority="117" operator="equal">
      <formula>"1 = Not present, needs to be developed"</formula>
    </cfRule>
    <cfRule type="cellIs" dxfId="11817" priority="118" operator="equal">
      <formula>"2 = Needs a lot of strengthening"</formula>
    </cfRule>
    <cfRule type="cellIs" dxfId="11816" priority="119" operator="equal">
      <formula>"3 = Needs some strengthening"</formula>
    </cfRule>
    <cfRule type="cellIs" dxfId="11815" priority="120" operator="equal">
      <formula>"4 = Already present, no action needed"</formula>
    </cfRule>
  </conditionalFormatting>
  <conditionalFormatting sqref="F27:F29">
    <cfRule type="cellIs" dxfId="11814" priority="111" operator="equal">
      <formula>"0 = No answer/Not Applicable"</formula>
    </cfRule>
    <cfRule type="cellIs" dxfId="11813" priority="112" operator="equal">
      <formula>"1 = Not present, needs to be developed"</formula>
    </cfRule>
    <cfRule type="cellIs" dxfId="11812" priority="113" operator="equal">
      <formula>"2 = Needs a lot of strengthening"</formula>
    </cfRule>
    <cfRule type="cellIs" dxfId="11811" priority="114" operator="equal">
      <formula>"3 = Needs some strengthening"</formula>
    </cfRule>
    <cfRule type="cellIs" dxfId="11810" priority="115" operator="equal">
      <formula>"4 = Already present, no action needed"</formula>
    </cfRule>
  </conditionalFormatting>
  <conditionalFormatting sqref="H27:H29">
    <cfRule type="cellIs" dxfId="11809" priority="106" operator="equal">
      <formula>"0 = No answer/Not Applicable"</formula>
    </cfRule>
    <cfRule type="cellIs" dxfId="11808" priority="107" operator="equal">
      <formula>"1 = Not present, needs to be developed"</formula>
    </cfRule>
    <cfRule type="cellIs" dxfId="11807" priority="108" operator="equal">
      <formula>"2 = Needs a lot of strengthening"</formula>
    </cfRule>
    <cfRule type="cellIs" dxfId="11806" priority="109" operator="equal">
      <formula>"3 = Needs some strengthening"</formula>
    </cfRule>
    <cfRule type="cellIs" dxfId="11805" priority="110" operator="equal">
      <formula>"4 = Already present, no action needed"</formula>
    </cfRule>
  </conditionalFormatting>
  <conditionalFormatting sqref="F31:F32">
    <cfRule type="cellIs" dxfId="11804" priority="101" operator="equal">
      <formula>"0 = No answer/Not Applicable"</formula>
    </cfRule>
    <cfRule type="cellIs" dxfId="11803" priority="102" operator="equal">
      <formula>"1 = Not present, needs to be developed"</formula>
    </cfRule>
    <cfRule type="cellIs" dxfId="11802" priority="103" operator="equal">
      <formula>"2 = Needs a lot of strengthening"</formula>
    </cfRule>
    <cfRule type="cellIs" dxfId="11801" priority="104" operator="equal">
      <formula>"3 = Needs some strengthening"</formula>
    </cfRule>
    <cfRule type="cellIs" dxfId="11800" priority="105" operator="equal">
      <formula>"4 = Already present, no action needed"</formula>
    </cfRule>
  </conditionalFormatting>
  <conditionalFormatting sqref="H31:H32">
    <cfRule type="cellIs" dxfId="11799" priority="96" operator="equal">
      <formula>"0 = No answer/Not Applicable"</formula>
    </cfRule>
    <cfRule type="cellIs" dxfId="11798" priority="97" operator="equal">
      <formula>"1 = Not present, needs to be developed"</formula>
    </cfRule>
    <cfRule type="cellIs" dxfId="11797" priority="98" operator="equal">
      <formula>"2 = Needs a lot of strengthening"</formula>
    </cfRule>
    <cfRule type="cellIs" dxfId="11796" priority="99" operator="equal">
      <formula>"3 = Needs some strengthening"</formula>
    </cfRule>
    <cfRule type="cellIs" dxfId="11795" priority="100" operator="equal">
      <formula>"4 = Already present, no action needed"</formula>
    </cfRule>
  </conditionalFormatting>
  <conditionalFormatting sqref="F35:F37">
    <cfRule type="cellIs" dxfId="11794" priority="91" operator="equal">
      <formula>"0 = No answer/Not Applicable"</formula>
    </cfRule>
    <cfRule type="cellIs" dxfId="11793" priority="92" operator="equal">
      <formula>"1 = Not present, needs to be developed"</formula>
    </cfRule>
    <cfRule type="cellIs" dxfId="11792" priority="93" operator="equal">
      <formula>"2 = Needs a lot of strengthening"</formula>
    </cfRule>
    <cfRule type="cellIs" dxfId="11791" priority="94" operator="equal">
      <formula>"3 = Needs some strengthening"</formula>
    </cfRule>
    <cfRule type="cellIs" dxfId="11790" priority="95" operator="equal">
      <formula>"4 = Already present, no action needed"</formula>
    </cfRule>
  </conditionalFormatting>
  <conditionalFormatting sqref="H35:H37">
    <cfRule type="cellIs" dxfId="11789" priority="86" operator="equal">
      <formula>"0 = No answer/Not Applicable"</formula>
    </cfRule>
    <cfRule type="cellIs" dxfId="11788" priority="87" operator="equal">
      <formula>"1 = Not present, needs to be developed"</formula>
    </cfRule>
    <cfRule type="cellIs" dxfId="11787" priority="88" operator="equal">
      <formula>"2 = Needs a lot of strengthening"</formula>
    </cfRule>
    <cfRule type="cellIs" dxfId="11786" priority="89" operator="equal">
      <formula>"3 = Needs some strengthening"</formula>
    </cfRule>
    <cfRule type="cellIs" dxfId="11785" priority="90" operator="equal">
      <formula>"4 = Already present, no action needed"</formula>
    </cfRule>
  </conditionalFormatting>
  <conditionalFormatting sqref="F39">
    <cfRule type="cellIs" dxfId="11784" priority="81" operator="equal">
      <formula>"0 = No answer/Not Applicable"</formula>
    </cfRule>
    <cfRule type="cellIs" dxfId="11783" priority="82" operator="equal">
      <formula>"1 = Not present, needs to be developed"</formula>
    </cfRule>
    <cfRule type="cellIs" dxfId="11782" priority="83" operator="equal">
      <formula>"2 = Needs a lot of strengthening"</formula>
    </cfRule>
    <cfRule type="cellIs" dxfId="11781" priority="84" operator="equal">
      <formula>"3 = Needs some strengthening"</formula>
    </cfRule>
    <cfRule type="cellIs" dxfId="11780" priority="85" operator="equal">
      <formula>"4 = Already present, no action needed"</formula>
    </cfRule>
  </conditionalFormatting>
  <conditionalFormatting sqref="H39">
    <cfRule type="cellIs" dxfId="11779" priority="76" operator="equal">
      <formula>"0 = No answer/Not Applicable"</formula>
    </cfRule>
    <cfRule type="cellIs" dxfId="11778" priority="77" operator="equal">
      <formula>"1 = Not present, needs to be developed"</formula>
    </cfRule>
    <cfRule type="cellIs" dxfId="11777" priority="78" operator="equal">
      <formula>"2 = Needs a lot of strengthening"</formula>
    </cfRule>
    <cfRule type="cellIs" dxfId="11776" priority="79" operator="equal">
      <formula>"3 = Needs some strengthening"</formula>
    </cfRule>
    <cfRule type="cellIs" dxfId="11775" priority="80" operator="equal">
      <formula>"4 = Already present, no action needed"</formula>
    </cfRule>
  </conditionalFormatting>
  <conditionalFormatting sqref="F41">
    <cfRule type="cellIs" dxfId="11774" priority="71" operator="equal">
      <formula>"0 = No answer/Not Applicable"</formula>
    </cfRule>
    <cfRule type="cellIs" dxfId="11773" priority="72" operator="equal">
      <formula>"1 = Not present, needs to be developed"</formula>
    </cfRule>
    <cfRule type="cellIs" dxfId="11772" priority="73" operator="equal">
      <formula>"2 = Needs a lot of strengthening"</formula>
    </cfRule>
    <cfRule type="cellIs" dxfId="11771" priority="74" operator="equal">
      <formula>"3 = Needs some strengthening"</formula>
    </cfRule>
    <cfRule type="cellIs" dxfId="11770" priority="75" operator="equal">
      <formula>"4 = Already present, no action needed"</formula>
    </cfRule>
  </conditionalFormatting>
  <conditionalFormatting sqref="H41">
    <cfRule type="cellIs" dxfId="11769" priority="66" operator="equal">
      <formula>"0 = No answer/Not Applicable"</formula>
    </cfRule>
    <cfRule type="cellIs" dxfId="11768" priority="67" operator="equal">
      <formula>"1 = Not present, needs to be developed"</formula>
    </cfRule>
    <cfRule type="cellIs" dxfId="11767" priority="68" operator="equal">
      <formula>"2 = Needs a lot of strengthening"</formula>
    </cfRule>
    <cfRule type="cellIs" dxfId="11766" priority="69" operator="equal">
      <formula>"3 = Needs some strengthening"</formula>
    </cfRule>
    <cfRule type="cellIs" dxfId="11765" priority="70" operator="equal">
      <formula>"4 = Already present, no action needed"</formula>
    </cfRule>
  </conditionalFormatting>
  <conditionalFormatting sqref="F44:F46">
    <cfRule type="cellIs" dxfId="11764" priority="61" operator="equal">
      <formula>"0 = No answer/Not Applicable"</formula>
    </cfRule>
    <cfRule type="cellIs" dxfId="11763" priority="62" operator="equal">
      <formula>"1 = Not present, needs to be developed"</formula>
    </cfRule>
    <cfRule type="cellIs" dxfId="11762" priority="63" operator="equal">
      <formula>"2 = Needs a lot of strengthening"</formula>
    </cfRule>
    <cfRule type="cellIs" dxfId="11761" priority="64" operator="equal">
      <formula>"3 = Needs some strengthening"</formula>
    </cfRule>
    <cfRule type="cellIs" dxfId="11760" priority="65" operator="equal">
      <formula>"4 = Already present, no action needed"</formula>
    </cfRule>
  </conditionalFormatting>
  <conditionalFormatting sqref="H44:H46">
    <cfRule type="cellIs" dxfId="11759" priority="56" operator="equal">
      <formula>"0 = No answer/Not Applicable"</formula>
    </cfRule>
    <cfRule type="cellIs" dxfId="11758" priority="57" operator="equal">
      <formula>"1 = Not present, needs to be developed"</formula>
    </cfRule>
    <cfRule type="cellIs" dxfId="11757" priority="58" operator="equal">
      <formula>"2 = Needs a lot of strengthening"</formula>
    </cfRule>
    <cfRule type="cellIs" dxfId="11756" priority="59" operator="equal">
      <formula>"3 = Needs some strengthening"</formula>
    </cfRule>
    <cfRule type="cellIs" dxfId="11755" priority="60" operator="equal">
      <formula>"4 = Already present, no action needed"</formula>
    </cfRule>
  </conditionalFormatting>
  <conditionalFormatting sqref="F48:F52">
    <cfRule type="cellIs" dxfId="11754" priority="51" operator="equal">
      <formula>"0 = No answer/Not Applicable"</formula>
    </cfRule>
    <cfRule type="cellIs" dxfId="11753" priority="52" operator="equal">
      <formula>"1 = Not present, needs to be developed"</formula>
    </cfRule>
    <cfRule type="cellIs" dxfId="11752" priority="53" operator="equal">
      <formula>"2 = Needs a lot of strengthening"</formula>
    </cfRule>
    <cfRule type="cellIs" dxfId="11751" priority="54" operator="equal">
      <formula>"3 = Needs some strengthening"</formula>
    </cfRule>
    <cfRule type="cellIs" dxfId="11750" priority="55" operator="equal">
      <formula>"4 = Already present, no action needed"</formula>
    </cfRule>
  </conditionalFormatting>
  <conditionalFormatting sqref="H48:H52">
    <cfRule type="cellIs" dxfId="11749" priority="46" operator="equal">
      <formula>"0 = No answer/Not Applicable"</formula>
    </cfRule>
    <cfRule type="cellIs" dxfId="11748" priority="47" operator="equal">
      <formula>"1 = Not present, needs to be developed"</formula>
    </cfRule>
    <cfRule type="cellIs" dxfId="11747" priority="48" operator="equal">
      <formula>"2 = Needs a lot of strengthening"</formula>
    </cfRule>
    <cfRule type="cellIs" dxfId="11746" priority="49" operator="equal">
      <formula>"3 = Needs some strengthening"</formula>
    </cfRule>
    <cfRule type="cellIs" dxfId="11745" priority="50" operator="equal">
      <formula>"4 = Already present, no action needed"</formula>
    </cfRule>
  </conditionalFormatting>
  <conditionalFormatting sqref="F54:F57">
    <cfRule type="cellIs" dxfId="11744" priority="41" operator="equal">
      <formula>"0 = No answer/Not Applicable"</formula>
    </cfRule>
    <cfRule type="cellIs" dxfId="11743" priority="42" operator="equal">
      <formula>"1 = Not present, needs to be developed"</formula>
    </cfRule>
    <cfRule type="cellIs" dxfId="11742" priority="43" operator="equal">
      <formula>"2 = Needs a lot of strengthening"</formula>
    </cfRule>
    <cfRule type="cellIs" dxfId="11741" priority="44" operator="equal">
      <formula>"3 = Needs some strengthening"</formula>
    </cfRule>
    <cfRule type="cellIs" dxfId="11740" priority="45" operator="equal">
      <formula>"4 = Already present, no action needed"</formula>
    </cfRule>
  </conditionalFormatting>
  <conditionalFormatting sqref="H54:H57">
    <cfRule type="cellIs" dxfId="11739" priority="36" operator="equal">
      <formula>"0 = No answer/Not Applicable"</formula>
    </cfRule>
    <cfRule type="cellIs" dxfId="11738" priority="37" operator="equal">
      <formula>"1 = Not present, needs to be developed"</formula>
    </cfRule>
    <cfRule type="cellIs" dxfId="11737" priority="38" operator="equal">
      <formula>"2 = Needs a lot of strengthening"</formula>
    </cfRule>
    <cfRule type="cellIs" dxfId="11736" priority="39" operator="equal">
      <formula>"3 = Needs some strengthening"</formula>
    </cfRule>
    <cfRule type="cellIs" dxfId="11735" priority="40" operator="equal">
      <formula>"4 = Already present, no action needed"</formula>
    </cfRule>
  </conditionalFormatting>
  <conditionalFormatting sqref="F60:F61">
    <cfRule type="cellIs" dxfId="11734" priority="31" operator="equal">
      <formula>"0 = No answer/Not Applicable"</formula>
    </cfRule>
    <cfRule type="cellIs" dxfId="11733" priority="32" operator="equal">
      <formula>"1 = Not present, needs to be developed"</formula>
    </cfRule>
    <cfRule type="cellIs" dxfId="11732" priority="33" operator="equal">
      <formula>"2 = Needs a lot of strengthening"</formula>
    </cfRule>
    <cfRule type="cellIs" dxfId="11731" priority="34" operator="equal">
      <formula>"3 = Needs some strengthening"</formula>
    </cfRule>
    <cfRule type="cellIs" dxfId="11730" priority="35" operator="equal">
      <formula>"4 = Already present, no action needed"</formula>
    </cfRule>
  </conditionalFormatting>
  <conditionalFormatting sqref="H60:H61">
    <cfRule type="cellIs" dxfId="11729" priority="26" operator="equal">
      <formula>"0 = No answer/Not Applicable"</formula>
    </cfRule>
    <cfRule type="cellIs" dxfId="11728" priority="27" operator="equal">
      <formula>"1 = Not present, needs to be developed"</formula>
    </cfRule>
    <cfRule type="cellIs" dxfId="11727" priority="28" operator="equal">
      <formula>"2 = Needs a lot of strengthening"</formula>
    </cfRule>
    <cfRule type="cellIs" dxfId="11726" priority="29" operator="equal">
      <formula>"3 = Needs some strengthening"</formula>
    </cfRule>
    <cfRule type="cellIs" dxfId="11725" priority="30" operator="equal">
      <formula>"4 = Already present, no action needed"</formula>
    </cfRule>
  </conditionalFormatting>
  <conditionalFormatting sqref="F63:F71">
    <cfRule type="cellIs" dxfId="11724" priority="21" operator="equal">
      <formula>"0 = No answer/Not Applicable"</formula>
    </cfRule>
    <cfRule type="cellIs" dxfId="11723" priority="22" operator="equal">
      <formula>"1 = Not present, needs to be developed"</formula>
    </cfRule>
    <cfRule type="cellIs" dxfId="11722" priority="23" operator="equal">
      <formula>"2 = Needs a lot of strengthening"</formula>
    </cfRule>
    <cfRule type="cellIs" dxfId="11721" priority="24" operator="equal">
      <formula>"3 = Needs some strengthening"</formula>
    </cfRule>
    <cfRule type="cellIs" dxfId="11720" priority="25" operator="equal">
      <formula>"4 = Already present, no action needed"</formula>
    </cfRule>
  </conditionalFormatting>
  <conditionalFormatting sqref="H63:H71">
    <cfRule type="cellIs" dxfId="11719" priority="16" operator="equal">
      <formula>"0 = No answer/Not Applicable"</formula>
    </cfRule>
    <cfRule type="cellIs" dxfId="11718" priority="17" operator="equal">
      <formula>"1 = Not present, needs to be developed"</formula>
    </cfRule>
    <cfRule type="cellIs" dxfId="11717" priority="18" operator="equal">
      <formula>"2 = Needs a lot of strengthening"</formula>
    </cfRule>
    <cfRule type="cellIs" dxfId="11716" priority="19" operator="equal">
      <formula>"3 = Needs some strengthening"</formula>
    </cfRule>
    <cfRule type="cellIs" dxfId="11715" priority="20" operator="equal">
      <formula>"4 = Already present, no action needed"</formula>
    </cfRule>
  </conditionalFormatting>
  <conditionalFormatting sqref="H16">
    <cfRule type="cellIs" dxfId="11714" priority="11" operator="equal">
      <formula>"0 = No answer/Not Applicable"</formula>
    </cfRule>
    <cfRule type="cellIs" dxfId="11713" priority="12" operator="equal">
      <formula>"1 = Not present, needs to be developed"</formula>
    </cfRule>
    <cfRule type="cellIs" dxfId="11712" priority="13" operator="equal">
      <formula>"2 = Needs a lot of strengthening"</formula>
    </cfRule>
    <cfRule type="cellIs" dxfId="11711" priority="14" operator="equal">
      <formula>"3 = Needs some strengthening"</formula>
    </cfRule>
    <cfRule type="cellIs" dxfId="11710" priority="15" operator="equal">
      <formula>"4 = Already present, no action needed"</formula>
    </cfRule>
  </conditionalFormatting>
  <conditionalFormatting sqref="H15">
    <cfRule type="cellIs" dxfId="11709" priority="6" operator="equal">
      <formula>"0 = No answer/Not Applicable"</formula>
    </cfRule>
    <cfRule type="cellIs" dxfId="11708" priority="7" operator="equal">
      <formula>"1 = Not present, needs to be developed"</formula>
    </cfRule>
    <cfRule type="cellIs" dxfId="11707" priority="8" operator="equal">
      <formula>"2 = Needs a lot of strengthening"</formula>
    </cfRule>
    <cfRule type="cellIs" dxfId="11706" priority="9" operator="equal">
      <formula>"3 = Needs some strengthening"</formula>
    </cfRule>
    <cfRule type="cellIs" dxfId="11705" priority="10" operator="equal">
      <formula>"4 = Already present, no action needed"</formula>
    </cfRule>
  </conditionalFormatting>
  <conditionalFormatting sqref="F17">
    <cfRule type="cellIs" dxfId="11704" priority="1" operator="equal">
      <formula>"0 = No answer/Not Applicable"</formula>
    </cfRule>
    <cfRule type="cellIs" dxfId="11703" priority="2" operator="equal">
      <formula>"1 = Not present, needs to be developed"</formula>
    </cfRule>
    <cfRule type="cellIs" dxfId="11702" priority="3" operator="equal">
      <formula>"2 = Needs a lot of strengthening"</formula>
    </cfRule>
    <cfRule type="cellIs" dxfId="11701" priority="4" operator="equal">
      <formula>"3 = Needs some strengthening"</formula>
    </cfRule>
    <cfRule type="cellIs" dxfId="1170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43ABC5E8-80D9-4A0E-B10E-46EDB92319DF}">
      <formula1>responses</formula1>
    </dataValidation>
  </dataValidations>
  <pageMargins left="0.7" right="0.7" top="0.75" bottom="0.75" header="0.3" footer="0.3"/>
  <pageSetup orientation="landscape"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FD58B-7B84-4DBE-A02D-0899B2322345}">
  <sheetPr codeName="Sheet16"/>
  <dimension ref="A1:AR166"/>
  <sheetViews>
    <sheetView showRuler="0" topLeftCell="A72"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-background'!C32 &amp; " " &amp; 'Assessment -background'!D32)</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-background'!E32&lt;&gt;"",'Assessment -background'!E32,"")</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1699" priority="281" operator="equal">
      <formula>"0 = No answer/Not Applicable"</formula>
    </cfRule>
    <cfRule type="cellIs" dxfId="11698" priority="282" operator="equal">
      <formula>"1 = Not present, needs to be developed"</formula>
    </cfRule>
    <cfRule type="cellIs" dxfId="11697" priority="283" operator="equal">
      <formula>"2 = Needs a lot of strengthening"</formula>
    </cfRule>
    <cfRule type="cellIs" dxfId="11696" priority="284" operator="equal">
      <formula>"3 = Needs some strengthening"</formula>
    </cfRule>
    <cfRule type="cellIs" dxfId="11695" priority="285" operator="equal">
      <formula>"4 = Already present, no action needed"</formula>
    </cfRule>
  </conditionalFormatting>
  <conditionalFormatting sqref="E18 E20:E21 E23:E24">
    <cfRule type="cellIs" dxfId="11694" priority="276" operator="equal">
      <formula>"0 = No answer/Not Applicable"</formula>
    </cfRule>
    <cfRule type="cellIs" dxfId="11693" priority="277" operator="equal">
      <formula>"1 = Not present, needs to be developed"</formula>
    </cfRule>
    <cfRule type="cellIs" dxfId="11692" priority="278" operator="equal">
      <formula>"2 = Needs a lot of strengthening"</formula>
    </cfRule>
    <cfRule type="cellIs" dxfId="11691" priority="279" operator="equal">
      <formula>"3 = Needs some strengthening"</formula>
    </cfRule>
    <cfRule type="cellIs" dxfId="11690" priority="280" operator="equal">
      <formula>"4 = Already present, no action needed"</formula>
    </cfRule>
  </conditionalFormatting>
  <conditionalFormatting sqref="E27:E29">
    <cfRule type="cellIs" dxfId="11689" priority="271" operator="equal">
      <formula>"0 = No answer/Not Applicable"</formula>
    </cfRule>
    <cfRule type="cellIs" dxfId="11688" priority="272" operator="equal">
      <formula>"1 = Not present, needs to be developed"</formula>
    </cfRule>
    <cfRule type="cellIs" dxfId="11687" priority="273" operator="equal">
      <formula>"2 = Needs a lot of strengthening"</formula>
    </cfRule>
    <cfRule type="cellIs" dxfId="11686" priority="274" operator="equal">
      <formula>"3 = Needs some strengthening"</formula>
    </cfRule>
    <cfRule type="cellIs" dxfId="11685" priority="275" operator="equal">
      <formula>"4 = Already present, no action needed"</formula>
    </cfRule>
  </conditionalFormatting>
  <conditionalFormatting sqref="E31:E32">
    <cfRule type="cellIs" dxfId="11684" priority="266" operator="equal">
      <formula>"0 = No answer/Not Applicable"</formula>
    </cfRule>
    <cfRule type="cellIs" dxfId="11683" priority="267" operator="equal">
      <formula>"1 = Not present, needs to be developed"</formula>
    </cfRule>
    <cfRule type="cellIs" dxfId="11682" priority="268" operator="equal">
      <formula>"2 = Needs a lot of strengthening"</formula>
    </cfRule>
    <cfRule type="cellIs" dxfId="11681" priority="269" operator="equal">
      <formula>"3 = Needs some strengthening"</formula>
    </cfRule>
    <cfRule type="cellIs" dxfId="11680" priority="270" operator="equal">
      <formula>"4 = Already present, no action needed"</formula>
    </cfRule>
  </conditionalFormatting>
  <conditionalFormatting sqref="E35:E37">
    <cfRule type="cellIs" dxfId="11679" priority="261" operator="equal">
      <formula>"0 = No answer/Not Applicable"</formula>
    </cfRule>
    <cfRule type="cellIs" dxfId="11678" priority="262" operator="equal">
      <formula>"1 = Not present, needs to be developed"</formula>
    </cfRule>
    <cfRule type="cellIs" dxfId="11677" priority="263" operator="equal">
      <formula>"2 = Needs a lot of strengthening"</formula>
    </cfRule>
    <cfRule type="cellIs" dxfId="11676" priority="264" operator="equal">
      <formula>"3 = Needs some strengthening"</formula>
    </cfRule>
    <cfRule type="cellIs" dxfId="11675" priority="265" operator="equal">
      <formula>"4 = Already present, no action needed"</formula>
    </cfRule>
  </conditionalFormatting>
  <conditionalFormatting sqref="E39">
    <cfRule type="cellIs" dxfId="11674" priority="256" operator="equal">
      <formula>"0 = No answer/Not Applicable"</formula>
    </cfRule>
    <cfRule type="cellIs" dxfId="11673" priority="257" operator="equal">
      <formula>"1 = Not present, needs to be developed"</formula>
    </cfRule>
    <cfRule type="cellIs" dxfId="11672" priority="258" operator="equal">
      <formula>"2 = Needs a lot of strengthening"</formula>
    </cfRule>
    <cfRule type="cellIs" dxfId="11671" priority="259" operator="equal">
      <formula>"3 = Needs some strengthening"</formula>
    </cfRule>
    <cfRule type="cellIs" dxfId="11670" priority="260" operator="equal">
      <formula>"4 = Already present, no action needed"</formula>
    </cfRule>
  </conditionalFormatting>
  <conditionalFormatting sqref="E41 E44:E46">
    <cfRule type="cellIs" dxfId="11669" priority="251" operator="equal">
      <formula>"0 = No answer/Not Applicable"</formula>
    </cfRule>
    <cfRule type="cellIs" dxfId="11668" priority="252" operator="equal">
      <formula>"1 = Not present, needs to be developed"</formula>
    </cfRule>
    <cfRule type="cellIs" dxfId="11667" priority="253" operator="equal">
      <formula>"2 = Needs a lot of strengthening"</formula>
    </cfRule>
    <cfRule type="cellIs" dxfId="11666" priority="254" operator="equal">
      <formula>"3 = Needs some strengthening"</formula>
    </cfRule>
    <cfRule type="cellIs" dxfId="11665" priority="255" operator="equal">
      <formula>"4 = Already present, no action needed"</formula>
    </cfRule>
  </conditionalFormatting>
  <conditionalFormatting sqref="E48:E52">
    <cfRule type="cellIs" dxfId="11664" priority="246" operator="equal">
      <formula>"0 = No answer/Not Applicable"</formula>
    </cfRule>
    <cfRule type="cellIs" dxfId="11663" priority="247" operator="equal">
      <formula>"1 = Not present, needs to be developed"</formula>
    </cfRule>
    <cfRule type="cellIs" dxfId="11662" priority="248" operator="equal">
      <formula>"2 = Needs a lot of strengthening"</formula>
    </cfRule>
    <cfRule type="cellIs" dxfId="11661" priority="249" operator="equal">
      <formula>"3 = Needs some strengthening"</formula>
    </cfRule>
    <cfRule type="cellIs" dxfId="11660" priority="250" operator="equal">
      <formula>"4 = Already present, no action needed"</formula>
    </cfRule>
  </conditionalFormatting>
  <conditionalFormatting sqref="E54:E57">
    <cfRule type="cellIs" dxfId="11659" priority="241" operator="equal">
      <formula>"0 = No answer/Not Applicable"</formula>
    </cfRule>
    <cfRule type="cellIs" dxfId="11658" priority="242" operator="equal">
      <formula>"1 = Not present, needs to be developed"</formula>
    </cfRule>
    <cfRule type="cellIs" dxfId="11657" priority="243" operator="equal">
      <formula>"2 = Needs a lot of strengthening"</formula>
    </cfRule>
    <cfRule type="cellIs" dxfId="11656" priority="244" operator="equal">
      <formula>"3 = Needs some strengthening"</formula>
    </cfRule>
    <cfRule type="cellIs" dxfId="11655" priority="245" operator="equal">
      <formula>"4 = Already present, no action needed"</formula>
    </cfRule>
  </conditionalFormatting>
  <conditionalFormatting sqref="E60:E61 E63:E66">
    <cfRule type="cellIs" dxfId="11654" priority="236" operator="equal">
      <formula>"0 = No answer/Not Applicable"</formula>
    </cfRule>
    <cfRule type="cellIs" dxfId="11653" priority="237" operator="equal">
      <formula>"1 = Not present, needs to be developed"</formula>
    </cfRule>
    <cfRule type="cellIs" dxfId="11652" priority="238" operator="equal">
      <formula>"2 = Needs a lot of strengthening"</formula>
    </cfRule>
    <cfRule type="cellIs" dxfId="11651" priority="239" operator="equal">
      <formula>"3 = Needs some strengthening"</formula>
    </cfRule>
    <cfRule type="cellIs" dxfId="11650" priority="240" operator="equal">
      <formula>"4 = Already present, no action needed"</formula>
    </cfRule>
  </conditionalFormatting>
  <conditionalFormatting sqref="D16">
    <cfRule type="cellIs" dxfId="11649" priority="231" operator="equal">
      <formula>"0 = No answer/Not Applicable"</formula>
    </cfRule>
    <cfRule type="cellIs" dxfId="11648" priority="232" operator="equal">
      <formula>"1 = Not present, needs to be developed"</formula>
    </cfRule>
    <cfRule type="cellIs" dxfId="11647" priority="233" operator="equal">
      <formula>"2 = Needs a lot of strengthening"</formula>
    </cfRule>
    <cfRule type="cellIs" dxfId="11646" priority="234" operator="equal">
      <formula>"3 = Needs some strengthening"</formula>
    </cfRule>
    <cfRule type="cellIs" dxfId="11645" priority="235" operator="equal">
      <formula>"4 = Already present, no action needed"</formula>
    </cfRule>
  </conditionalFormatting>
  <conditionalFormatting sqref="G13:H13">
    <cfRule type="cellIs" dxfId="11644" priority="226" operator="equal">
      <formula>"0 = No answer/Not Applicable"</formula>
    </cfRule>
    <cfRule type="cellIs" dxfId="11643" priority="227" operator="equal">
      <formula>"1 = Not present, needs to be developed"</formula>
    </cfRule>
    <cfRule type="cellIs" dxfId="11642" priority="228" operator="equal">
      <formula>"2 = Needs a lot of strengthening"</formula>
    </cfRule>
    <cfRule type="cellIs" dxfId="11641" priority="229" operator="equal">
      <formula>"3 = Needs some strengthening"</formula>
    </cfRule>
    <cfRule type="cellIs" dxfId="11640" priority="230" operator="equal">
      <formula>"4 = Already present, no action needed"</formula>
    </cfRule>
  </conditionalFormatting>
  <conditionalFormatting sqref="G17 I17">
    <cfRule type="cellIs" dxfId="11639" priority="221" operator="equal">
      <formula>"0 = No answer/Not Applicable"</formula>
    </cfRule>
    <cfRule type="cellIs" dxfId="11638" priority="222" operator="equal">
      <formula>"1 = Not present, needs to be developed"</formula>
    </cfRule>
    <cfRule type="cellIs" dxfId="11637" priority="223" operator="equal">
      <formula>"2 = Needs a lot of strengthening"</formula>
    </cfRule>
    <cfRule type="cellIs" dxfId="11636" priority="224" operator="equal">
      <formula>"3 = Needs some strengthening"</formula>
    </cfRule>
    <cfRule type="cellIs" dxfId="11635" priority="225" operator="equal">
      <formula>"4 = Already present, no action needed"</formula>
    </cfRule>
  </conditionalFormatting>
  <conditionalFormatting sqref="G18 I18">
    <cfRule type="cellIs" dxfId="11634" priority="216" operator="equal">
      <formula>"0 = No answer/Not Applicable"</formula>
    </cfRule>
    <cfRule type="cellIs" dxfId="11633" priority="217" operator="equal">
      <formula>"1 = Not present, needs to be developed"</formula>
    </cfRule>
    <cfRule type="cellIs" dxfId="11632" priority="218" operator="equal">
      <formula>"2 = Needs a lot of strengthening"</formula>
    </cfRule>
    <cfRule type="cellIs" dxfId="11631" priority="219" operator="equal">
      <formula>"3 = Needs some strengthening"</formula>
    </cfRule>
    <cfRule type="cellIs" dxfId="11630" priority="220" operator="equal">
      <formula>"4 = Already present, no action needed"</formula>
    </cfRule>
  </conditionalFormatting>
  <conditionalFormatting sqref="G20:G21 I20:I21">
    <cfRule type="cellIs" dxfId="11629" priority="211" operator="equal">
      <formula>"0 = No answer/Not Applicable"</formula>
    </cfRule>
    <cfRule type="cellIs" dxfId="11628" priority="212" operator="equal">
      <formula>"1 = Not present, needs to be developed"</formula>
    </cfRule>
    <cfRule type="cellIs" dxfId="11627" priority="213" operator="equal">
      <formula>"2 = Needs a lot of strengthening"</formula>
    </cfRule>
    <cfRule type="cellIs" dxfId="11626" priority="214" operator="equal">
      <formula>"3 = Needs some strengthening"</formula>
    </cfRule>
    <cfRule type="cellIs" dxfId="11625" priority="215" operator="equal">
      <formula>"4 = Already present, no action needed"</formula>
    </cfRule>
  </conditionalFormatting>
  <conditionalFormatting sqref="G23:G24 I23:I24">
    <cfRule type="cellIs" dxfId="11624" priority="206" operator="equal">
      <formula>"0 = No answer/Not Applicable"</formula>
    </cfRule>
    <cfRule type="cellIs" dxfId="11623" priority="207" operator="equal">
      <formula>"1 = Not present, needs to be developed"</formula>
    </cfRule>
    <cfRule type="cellIs" dxfId="11622" priority="208" operator="equal">
      <formula>"2 = Needs a lot of strengthening"</formula>
    </cfRule>
    <cfRule type="cellIs" dxfId="11621" priority="209" operator="equal">
      <formula>"3 = Needs some strengthening"</formula>
    </cfRule>
    <cfRule type="cellIs" dxfId="11620" priority="210" operator="equal">
      <formula>"4 = Already present, no action needed"</formula>
    </cfRule>
  </conditionalFormatting>
  <conditionalFormatting sqref="G27:G29 I27:I29">
    <cfRule type="cellIs" dxfId="11619" priority="201" operator="equal">
      <formula>"0 = No answer/Not Applicable"</formula>
    </cfRule>
    <cfRule type="cellIs" dxfId="11618" priority="202" operator="equal">
      <formula>"1 = Not present, needs to be developed"</formula>
    </cfRule>
    <cfRule type="cellIs" dxfId="11617" priority="203" operator="equal">
      <formula>"2 = Needs a lot of strengthening"</formula>
    </cfRule>
    <cfRule type="cellIs" dxfId="11616" priority="204" operator="equal">
      <formula>"3 = Needs some strengthening"</formula>
    </cfRule>
    <cfRule type="cellIs" dxfId="11615" priority="205" operator="equal">
      <formula>"4 = Already present, no action needed"</formula>
    </cfRule>
  </conditionalFormatting>
  <conditionalFormatting sqref="G31:G32 I31:I32">
    <cfRule type="cellIs" dxfId="11614" priority="196" operator="equal">
      <formula>"0 = No answer/Not Applicable"</formula>
    </cfRule>
    <cfRule type="cellIs" dxfId="11613" priority="197" operator="equal">
      <formula>"1 = Not present, needs to be developed"</formula>
    </cfRule>
    <cfRule type="cellIs" dxfId="11612" priority="198" operator="equal">
      <formula>"2 = Needs a lot of strengthening"</formula>
    </cfRule>
    <cfRule type="cellIs" dxfId="11611" priority="199" operator="equal">
      <formula>"3 = Needs some strengthening"</formula>
    </cfRule>
    <cfRule type="cellIs" dxfId="11610" priority="200" operator="equal">
      <formula>"4 = Already present, no action needed"</formula>
    </cfRule>
  </conditionalFormatting>
  <conditionalFormatting sqref="G35:G37 I35:I37">
    <cfRule type="cellIs" dxfId="11609" priority="191" operator="equal">
      <formula>"0 = No answer/Not Applicable"</formula>
    </cfRule>
    <cfRule type="cellIs" dxfId="11608" priority="192" operator="equal">
      <formula>"1 = Not present, needs to be developed"</formula>
    </cfRule>
    <cfRule type="cellIs" dxfId="11607" priority="193" operator="equal">
      <formula>"2 = Needs a lot of strengthening"</formula>
    </cfRule>
    <cfRule type="cellIs" dxfId="11606" priority="194" operator="equal">
      <formula>"3 = Needs some strengthening"</formula>
    </cfRule>
    <cfRule type="cellIs" dxfId="11605" priority="195" operator="equal">
      <formula>"4 = Already present, no action needed"</formula>
    </cfRule>
  </conditionalFormatting>
  <conditionalFormatting sqref="G39 I39">
    <cfRule type="cellIs" dxfId="11604" priority="186" operator="equal">
      <formula>"0 = No answer/Not Applicable"</formula>
    </cfRule>
    <cfRule type="cellIs" dxfId="11603" priority="187" operator="equal">
      <formula>"1 = Not present, needs to be developed"</formula>
    </cfRule>
    <cfRule type="cellIs" dxfId="11602" priority="188" operator="equal">
      <formula>"2 = Needs a lot of strengthening"</formula>
    </cfRule>
    <cfRule type="cellIs" dxfId="11601" priority="189" operator="equal">
      <formula>"3 = Needs some strengthening"</formula>
    </cfRule>
    <cfRule type="cellIs" dxfId="11600" priority="190" operator="equal">
      <formula>"4 = Already present, no action needed"</formula>
    </cfRule>
  </conditionalFormatting>
  <conditionalFormatting sqref="G41 I41">
    <cfRule type="cellIs" dxfId="11599" priority="181" operator="equal">
      <formula>"0 = No answer/Not Applicable"</formula>
    </cfRule>
    <cfRule type="cellIs" dxfId="11598" priority="182" operator="equal">
      <formula>"1 = Not present, needs to be developed"</formula>
    </cfRule>
    <cfRule type="cellIs" dxfId="11597" priority="183" operator="equal">
      <formula>"2 = Needs a lot of strengthening"</formula>
    </cfRule>
    <cfRule type="cellIs" dxfId="11596" priority="184" operator="equal">
      <formula>"3 = Needs some strengthening"</formula>
    </cfRule>
    <cfRule type="cellIs" dxfId="11595" priority="185" operator="equal">
      <formula>"4 = Already present, no action needed"</formula>
    </cfRule>
  </conditionalFormatting>
  <conditionalFormatting sqref="G44:G46 I44:I46">
    <cfRule type="cellIs" dxfId="11594" priority="176" operator="equal">
      <formula>"0 = No answer/Not Applicable"</formula>
    </cfRule>
    <cfRule type="cellIs" dxfId="11593" priority="177" operator="equal">
      <formula>"1 = Not present, needs to be developed"</formula>
    </cfRule>
    <cfRule type="cellIs" dxfId="11592" priority="178" operator="equal">
      <formula>"2 = Needs a lot of strengthening"</formula>
    </cfRule>
    <cfRule type="cellIs" dxfId="11591" priority="179" operator="equal">
      <formula>"3 = Needs some strengthening"</formula>
    </cfRule>
    <cfRule type="cellIs" dxfId="11590" priority="180" operator="equal">
      <formula>"4 = Already present, no action needed"</formula>
    </cfRule>
  </conditionalFormatting>
  <conditionalFormatting sqref="G48:G52 I48:I52">
    <cfRule type="cellIs" dxfId="11589" priority="171" operator="equal">
      <formula>"0 = No answer/Not Applicable"</formula>
    </cfRule>
    <cfRule type="cellIs" dxfId="11588" priority="172" operator="equal">
      <formula>"1 = Not present, needs to be developed"</formula>
    </cfRule>
    <cfRule type="cellIs" dxfId="11587" priority="173" operator="equal">
      <formula>"2 = Needs a lot of strengthening"</formula>
    </cfRule>
    <cfRule type="cellIs" dxfId="11586" priority="174" operator="equal">
      <formula>"3 = Needs some strengthening"</formula>
    </cfRule>
    <cfRule type="cellIs" dxfId="11585" priority="175" operator="equal">
      <formula>"4 = Already present, no action needed"</formula>
    </cfRule>
  </conditionalFormatting>
  <conditionalFormatting sqref="G54:G57 I54:I57">
    <cfRule type="cellIs" dxfId="11584" priority="166" operator="equal">
      <formula>"0 = No answer/Not Applicable"</formula>
    </cfRule>
    <cfRule type="cellIs" dxfId="11583" priority="167" operator="equal">
      <formula>"1 = Not present, needs to be developed"</formula>
    </cfRule>
    <cfRule type="cellIs" dxfId="11582" priority="168" operator="equal">
      <formula>"2 = Needs a lot of strengthening"</formula>
    </cfRule>
    <cfRule type="cellIs" dxfId="11581" priority="169" operator="equal">
      <formula>"3 = Needs some strengthening"</formula>
    </cfRule>
    <cfRule type="cellIs" dxfId="11580" priority="170" operator="equal">
      <formula>"4 = Already present, no action needed"</formula>
    </cfRule>
  </conditionalFormatting>
  <conditionalFormatting sqref="G60:G61 I60:I61">
    <cfRule type="cellIs" dxfId="11579" priority="161" operator="equal">
      <formula>"0 = No answer/Not Applicable"</formula>
    </cfRule>
    <cfRule type="cellIs" dxfId="11578" priority="162" operator="equal">
      <formula>"1 = Not present, needs to be developed"</formula>
    </cfRule>
    <cfRule type="cellIs" dxfId="11577" priority="163" operator="equal">
      <formula>"2 = Needs a lot of strengthening"</formula>
    </cfRule>
    <cfRule type="cellIs" dxfId="11576" priority="164" operator="equal">
      <formula>"3 = Needs some strengthening"</formula>
    </cfRule>
    <cfRule type="cellIs" dxfId="11575" priority="165" operator="equal">
      <formula>"4 = Already present, no action needed"</formula>
    </cfRule>
  </conditionalFormatting>
  <conditionalFormatting sqref="G63:G71 I63:I71">
    <cfRule type="cellIs" dxfId="11574" priority="156" operator="equal">
      <formula>"0 = No answer/Not Applicable"</formula>
    </cfRule>
    <cfRule type="cellIs" dxfId="11573" priority="157" operator="equal">
      <formula>"1 = Not present, needs to be developed"</formula>
    </cfRule>
    <cfRule type="cellIs" dxfId="11572" priority="158" operator="equal">
      <formula>"2 = Needs a lot of strengthening"</formula>
    </cfRule>
    <cfRule type="cellIs" dxfId="11571" priority="159" operator="equal">
      <formula>"3 = Needs some strengthening"</formula>
    </cfRule>
    <cfRule type="cellIs" dxfId="11570" priority="160" operator="equal">
      <formula>"4 = Already present, no action needed"</formula>
    </cfRule>
  </conditionalFormatting>
  <conditionalFormatting sqref="B2">
    <cfRule type="cellIs" dxfId="11569" priority="151" operator="equal">
      <formula>"0 = No answer/Not Applicable"</formula>
    </cfRule>
    <cfRule type="cellIs" dxfId="11568" priority="152" operator="equal">
      <formula>"1 = Not present, needs to be developed"</formula>
    </cfRule>
    <cfRule type="cellIs" dxfId="11567" priority="153" operator="equal">
      <formula>"2 = Needs a lot of strengthening"</formula>
    </cfRule>
    <cfRule type="cellIs" dxfId="11566" priority="154" operator="equal">
      <formula>"3 = Needs some strengthening"</formula>
    </cfRule>
    <cfRule type="cellIs" dxfId="11565" priority="155" operator="equal">
      <formula>"4 = Already present, no action needed"</formula>
    </cfRule>
  </conditionalFormatting>
  <conditionalFormatting sqref="H17">
    <cfRule type="cellIs" dxfId="11564" priority="146" operator="equal">
      <formula>"0 = No answer/Not Applicable"</formula>
    </cfRule>
    <cfRule type="cellIs" dxfId="11563" priority="147" operator="equal">
      <formula>"1 = Not present, needs to be developed"</formula>
    </cfRule>
    <cfRule type="cellIs" dxfId="11562" priority="148" operator="equal">
      <formula>"2 = Needs a lot of strengthening"</formula>
    </cfRule>
    <cfRule type="cellIs" dxfId="11561" priority="149" operator="equal">
      <formula>"3 = Needs some strengthening"</formula>
    </cfRule>
    <cfRule type="cellIs" dxfId="11560" priority="150" operator="equal">
      <formula>"4 = Already present, no action needed"</formula>
    </cfRule>
  </conditionalFormatting>
  <conditionalFormatting sqref="F18">
    <cfRule type="cellIs" dxfId="11559" priority="141" operator="equal">
      <formula>"0 = No answer/Not Applicable"</formula>
    </cfRule>
    <cfRule type="cellIs" dxfId="11558" priority="142" operator="equal">
      <formula>"1 = Not present, needs to be developed"</formula>
    </cfRule>
    <cfRule type="cellIs" dxfId="11557" priority="143" operator="equal">
      <formula>"2 = Needs a lot of strengthening"</formula>
    </cfRule>
    <cfRule type="cellIs" dxfId="11556" priority="144" operator="equal">
      <formula>"3 = Needs some strengthening"</formula>
    </cfRule>
    <cfRule type="cellIs" dxfId="11555" priority="145" operator="equal">
      <formula>"4 = Already present, no action needed"</formula>
    </cfRule>
  </conditionalFormatting>
  <conditionalFormatting sqref="H18">
    <cfRule type="cellIs" dxfId="11554" priority="136" operator="equal">
      <formula>"0 = No answer/Not Applicable"</formula>
    </cfRule>
    <cfRule type="cellIs" dxfId="11553" priority="137" operator="equal">
      <formula>"1 = Not present, needs to be developed"</formula>
    </cfRule>
    <cfRule type="cellIs" dxfId="11552" priority="138" operator="equal">
      <formula>"2 = Needs a lot of strengthening"</formula>
    </cfRule>
    <cfRule type="cellIs" dxfId="11551" priority="139" operator="equal">
      <formula>"3 = Needs some strengthening"</formula>
    </cfRule>
    <cfRule type="cellIs" dxfId="11550" priority="140" operator="equal">
      <formula>"4 = Already present, no action needed"</formula>
    </cfRule>
  </conditionalFormatting>
  <conditionalFormatting sqref="F20:F21">
    <cfRule type="cellIs" dxfId="11549" priority="131" operator="equal">
      <formula>"0 = No answer/Not Applicable"</formula>
    </cfRule>
    <cfRule type="cellIs" dxfId="11548" priority="132" operator="equal">
      <formula>"1 = Not present, needs to be developed"</formula>
    </cfRule>
    <cfRule type="cellIs" dxfId="11547" priority="133" operator="equal">
      <formula>"2 = Needs a lot of strengthening"</formula>
    </cfRule>
    <cfRule type="cellIs" dxfId="11546" priority="134" operator="equal">
      <formula>"3 = Needs some strengthening"</formula>
    </cfRule>
    <cfRule type="cellIs" dxfId="11545" priority="135" operator="equal">
      <formula>"4 = Already present, no action needed"</formula>
    </cfRule>
  </conditionalFormatting>
  <conditionalFormatting sqref="H20:H21">
    <cfRule type="cellIs" dxfId="11544" priority="126" operator="equal">
      <formula>"0 = No answer/Not Applicable"</formula>
    </cfRule>
    <cfRule type="cellIs" dxfId="11543" priority="127" operator="equal">
      <formula>"1 = Not present, needs to be developed"</formula>
    </cfRule>
    <cfRule type="cellIs" dxfId="11542" priority="128" operator="equal">
      <formula>"2 = Needs a lot of strengthening"</formula>
    </cfRule>
    <cfRule type="cellIs" dxfId="11541" priority="129" operator="equal">
      <formula>"3 = Needs some strengthening"</formula>
    </cfRule>
    <cfRule type="cellIs" dxfId="11540" priority="130" operator="equal">
      <formula>"4 = Already present, no action needed"</formula>
    </cfRule>
  </conditionalFormatting>
  <conditionalFormatting sqref="F23:F24">
    <cfRule type="cellIs" dxfId="11539" priority="121" operator="equal">
      <formula>"0 = No answer/Not Applicable"</formula>
    </cfRule>
    <cfRule type="cellIs" dxfId="11538" priority="122" operator="equal">
      <formula>"1 = Not present, needs to be developed"</formula>
    </cfRule>
    <cfRule type="cellIs" dxfId="11537" priority="123" operator="equal">
      <formula>"2 = Needs a lot of strengthening"</formula>
    </cfRule>
    <cfRule type="cellIs" dxfId="11536" priority="124" operator="equal">
      <formula>"3 = Needs some strengthening"</formula>
    </cfRule>
    <cfRule type="cellIs" dxfId="11535" priority="125" operator="equal">
      <formula>"4 = Already present, no action needed"</formula>
    </cfRule>
  </conditionalFormatting>
  <conditionalFormatting sqref="H23:H24">
    <cfRule type="cellIs" dxfId="11534" priority="116" operator="equal">
      <formula>"0 = No answer/Not Applicable"</formula>
    </cfRule>
    <cfRule type="cellIs" dxfId="11533" priority="117" operator="equal">
      <formula>"1 = Not present, needs to be developed"</formula>
    </cfRule>
    <cfRule type="cellIs" dxfId="11532" priority="118" operator="equal">
      <formula>"2 = Needs a lot of strengthening"</formula>
    </cfRule>
    <cfRule type="cellIs" dxfId="11531" priority="119" operator="equal">
      <formula>"3 = Needs some strengthening"</formula>
    </cfRule>
    <cfRule type="cellIs" dxfId="11530" priority="120" operator="equal">
      <formula>"4 = Already present, no action needed"</formula>
    </cfRule>
  </conditionalFormatting>
  <conditionalFormatting sqref="F27:F29">
    <cfRule type="cellIs" dxfId="11529" priority="111" operator="equal">
      <formula>"0 = No answer/Not Applicable"</formula>
    </cfRule>
    <cfRule type="cellIs" dxfId="11528" priority="112" operator="equal">
      <formula>"1 = Not present, needs to be developed"</formula>
    </cfRule>
    <cfRule type="cellIs" dxfId="11527" priority="113" operator="equal">
      <formula>"2 = Needs a lot of strengthening"</formula>
    </cfRule>
    <cfRule type="cellIs" dxfId="11526" priority="114" operator="equal">
      <formula>"3 = Needs some strengthening"</formula>
    </cfRule>
    <cfRule type="cellIs" dxfId="11525" priority="115" operator="equal">
      <formula>"4 = Already present, no action needed"</formula>
    </cfRule>
  </conditionalFormatting>
  <conditionalFormatting sqref="H27:H29">
    <cfRule type="cellIs" dxfId="11524" priority="106" operator="equal">
      <formula>"0 = No answer/Not Applicable"</formula>
    </cfRule>
    <cfRule type="cellIs" dxfId="11523" priority="107" operator="equal">
      <formula>"1 = Not present, needs to be developed"</formula>
    </cfRule>
    <cfRule type="cellIs" dxfId="11522" priority="108" operator="equal">
      <formula>"2 = Needs a lot of strengthening"</formula>
    </cfRule>
    <cfRule type="cellIs" dxfId="11521" priority="109" operator="equal">
      <formula>"3 = Needs some strengthening"</formula>
    </cfRule>
    <cfRule type="cellIs" dxfId="11520" priority="110" operator="equal">
      <formula>"4 = Already present, no action needed"</formula>
    </cfRule>
  </conditionalFormatting>
  <conditionalFormatting sqref="F31:F32">
    <cfRule type="cellIs" dxfId="11519" priority="101" operator="equal">
      <formula>"0 = No answer/Not Applicable"</formula>
    </cfRule>
    <cfRule type="cellIs" dxfId="11518" priority="102" operator="equal">
      <formula>"1 = Not present, needs to be developed"</formula>
    </cfRule>
    <cfRule type="cellIs" dxfId="11517" priority="103" operator="equal">
      <formula>"2 = Needs a lot of strengthening"</formula>
    </cfRule>
    <cfRule type="cellIs" dxfId="11516" priority="104" operator="equal">
      <formula>"3 = Needs some strengthening"</formula>
    </cfRule>
    <cfRule type="cellIs" dxfId="11515" priority="105" operator="equal">
      <formula>"4 = Already present, no action needed"</formula>
    </cfRule>
  </conditionalFormatting>
  <conditionalFormatting sqref="H31:H32">
    <cfRule type="cellIs" dxfId="11514" priority="96" operator="equal">
      <formula>"0 = No answer/Not Applicable"</formula>
    </cfRule>
    <cfRule type="cellIs" dxfId="11513" priority="97" operator="equal">
      <formula>"1 = Not present, needs to be developed"</formula>
    </cfRule>
    <cfRule type="cellIs" dxfId="11512" priority="98" operator="equal">
      <formula>"2 = Needs a lot of strengthening"</formula>
    </cfRule>
    <cfRule type="cellIs" dxfId="11511" priority="99" operator="equal">
      <formula>"3 = Needs some strengthening"</formula>
    </cfRule>
    <cfRule type="cellIs" dxfId="11510" priority="100" operator="equal">
      <formula>"4 = Already present, no action needed"</formula>
    </cfRule>
  </conditionalFormatting>
  <conditionalFormatting sqref="F35:F37">
    <cfRule type="cellIs" dxfId="11509" priority="91" operator="equal">
      <formula>"0 = No answer/Not Applicable"</formula>
    </cfRule>
    <cfRule type="cellIs" dxfId="11508" priority="92" operator="equal">
      <formula>"1 = Not present, needs to be developed"</formula>
    </cfRule>
    <cfRule type="cellIs" dxfId="11507" priority="93" operator="equal">
      <formula>"2 = Needs a lot of strengthening"</formula>
    </cfRule>
    <cfRule type="cellIs" dxfId="11506" priority="94" operator="equal">
      <formula>"3 = Needs some strengthening"</formula>
    </cfRule>
    <cfRule type="cellIs" dxfId="11505" priority="95" operator="equal">
      <formula>"4 = Already present, no action needed"</formula>
    </cfRule>
  </conditionalFormatting>
  <conditionalFormatting sqref="H35:H37">
    <cfRule type="cellIs" dxfId="11504" priority="86" operator="equal">
      <formula>"0 = No answer/Not Applicable"</formula>
    </cfRule>
    <cfRule type="cellIs" dxfId="11503" priority="87" operator="equal">
      <formula>"1 = Not present, needs to be developed"</formula>
    </cfRule>
    <cfRule type="cellIs" dxfId="11502" priority="88" operator="equal">
      <formula>"2 = Needs a lot of strengthening"</formula>
    </cfRule>
    <cfRule type="cellIs" dxfId="11501" priority="89" operator="equal">
      <formula>"3 = Needs some strengthening"</formula>
    </cfRule>
    <cfRule type="cellIs" dxfId="11500" priority="90" operator="equal">
      <formula>"4 = Already present, no action needed"</formula>
    </cfRule>
  </conditionalFormatting>
  <conditionalFormatting sqref="F39">
    <cfRule type="cellIs" dxfId="11499" priority="81" operator="equal">
      <formula>"0 = No answer/Not Applicable"</formula>
    </cfRule>
    <cfRule type="cellIs" dxfId="11498" priority="82" operator="equal">
      <formula>"1 = Not present, needs to be developed"</formula>
    </cfRule>
    <cfRule type="cellIs" dxfId="11497" priority="83" operator="equal">
      <formula>"2 = Needs a lot of strengthening"</formula>
    </cfRule>
    <cfRule type="cellIs" dxfId="11496" priority="84" operator="equal">
      <formula>"3 = Needs some strengthening"</formula>
    </cfRule>
    <cfRule type="cellIs" dxfId="11495" priority="85" operator="equal">
      <formula>"4 = Already present, no action needed"</formula>
    </cfRule>
  </conditionalFormatting>
  <conditionalFormatting sqref="H39">
    <cfRule type="cellIs" dxfId="11494" priority="76" operator="equal">
      <formula>"0 = No answer/Not Applicable"</formula>
    </cfRule>
    <cfRule type="cellIs" dxfId="11493" priority="77" operator="equal">
      <formula>"1 = Not present, needs to be developed"</formula>
    </cfRule>
    <cfRule type="cellIs" dxfId="11492" priority="78" operator="equal">
      <formula>"2 = Needs a lot of strengthening"</formula>
    </cfRule>
    <cfRule type="cellIs" dxfId="11491" priority="79" operator="equal">
      <formula>"3 = Needs some strengthening"</formula>
    </cfRule>
    <cfRule type="cellIs" dxfId="11490" priority="80" operator="equal">
      <formula>"4 = Already present, no action needed"</formula>
    </cfRule>
  </conditionalFormatting>
  <conditionalFormatting sqref="F41">
    <cfRule type="cellIs" dxfId="11489" priority="71" operator="equal">
      <formula>"0 = No answer/Not Applicable"</formula>
    </cfRule>
    <cfRule type="cellIs" dxfId="11488" priority="72" operator="equal">
      <formula>"1 = Not present, needs to be developed"</formula>
    </cfRule>
    <cfRule type="cellIs" dxfId="11487" priority="73" operator="equal">
      <formula>"2 = Needs a lot of strengthening"</formula>
    </cfRule>
    <cfRule type="cellIs" dxfId="11486" priority="74" operator="equal">
      <formula>"3 = Needs some strengthening"</formula>
    </cfRule>
    <cfRule type="cellIs" dxfId="11485" priority="75" operator="equal">
      <formula>"4 = Already present, no action needed"</formula>
    </cfRule>
  </conditionalFormatting>
  <conditionalFormatting sqref="H41">
    <cfRule type="cellIs" dxfId="11484" priority="66" operator="equal">
      <formula>"0 = No answer/Not Applicable"</formula>
    </cfRule>
    <cfRule type="cellIs" dxfId="11483" priority="67" operator="equal">
      <formula>"1 = Not present, needs to be developed"</formula>
    </cfRule>
    <cfRule type="cellIs" dxfId="11482" priority="68" operator="equal">
      <formula>"2 = Needs a lot of strengthening"</formula>
    </cfRule>
    <cfRule type="cellIs" dxfId="11481" priority="69" operator="equal">
      <formula>"3 = Needs some strengthening"</formula>
    </cfRule>
    <cfRule type="cellIs" dxfId="11480" priority="70" operator="equal">
      <formula>"4 = Already present, no action needed"</formula>
    </cfRule>
  </conditionalFormatting>
  <conditionalFormatting sqref="F44:F46">
    <cfRule type="cellIs" dxfId="11479" priority="61" operator="equal">
      <formula>"0 = No answer/Not Applicable"</formula>
    </cfRule>
    <cfRule type="cellIs" dxfId="11478" priority="62" operator="equal">
      <formula>"1 = Not present, needs to be developed"</formula>
    </cfRule>
    <cfRule type="cellIs" dxfId="11477" priority="63" operator="equal">
      <formula>"2 = Needs a lot of strengthening"</formula>
    </cfRule>
    <cfRule type="cellIs" dxfId="11476" priority="64" operator="equal">
      <formula>"3 = Needs some strengthening"</formula>
    </cfRule>
    <cfRule type="cellIs" dxfId="11475" priority="65" operator="equal">
      <formula>"4 = Already present, no action needed"</formula>
    </cfRule>
  </conditionalFormatting>
  <conditionalFormatting sqref="H44:H46">
    <cfRule type="cellIs" dxfId="11474" priority="56" operator="equal">
      <formula>"0 = No answer/Not Applicable"</formula>
    </cfRule>
    <cfRule type="cellIs" dxfId="11473" priority="57" operator="equal">
      <formula>"1 = Not present, needs to be developed"</formula>
    </cfRule>
    <cfRule type="cellIs" dxfId="11472" priority="58" operator="equal">
      <formula>"2 = Needs a lot of strengthening"</formula>
    </cfRule>
    <cfRule type="cellIs" dxfId="11471" priority="59" operator="equal">
      <formula>"3 = Needs some strengthening"</formula>
    </cfRule>
    <cfRule type="cellIs" dxfId="11470" priority="60" operator="equal">
      <formula>"4 = Already present, no action needed"</formula>
    </cfRule>
  </conditionalFormatting>
  <conditionalFormatting sqref="F48:F52">
    <cfRule type="cellIs" dxfId="11469" priority="51" operator="equal">
      <formula>"0 = No answer/Not Applicable"</formula>
    </cfRule>
    <cfRule type="cellIs" dxfId="11468" priority="52" operator="equal">
      <formula>"1 = Not present, needs to be developed"</formula>
    </cfRule>
    <cfRule type="cellIs" dxfId="11467" priority="53" operator="equal">
      <formula>"2 = Needs a lot of strengthening"</formula>
    </cfRule>
    <cfRule type="cellIs" dxfId="11466" priority="54" operator="equal">
      <formula>"3 = Needs some strengthening"</formula>
    </cfRule>
    <cfRule type="cellIs" dxfId="11465" priority="55" operator="equal">
      <formula>"4 = Already present, no action needed"</formula>
    </cfRule>
  </conditionalFormatting>
  <conditionalFormatting sqref="H48:H52">
    <cfRule type="cellIs" dxfId="11464" priority="46" operator="equal">
      <formula>"0 = No answer/Not Applicable"</formula>
    </cfRule>
    <cfRule type="cellIs" dxfId="11463" priority="47" operator="equal">
      <formula>"1 = Not present, needs to be developed"</formula>
    </cfRule>
    <cfRule type="cellIs" dxfId="11462" priority="48" operator="equal">
      <formula>"2 = Needs a lot of strengthening"</formula>
    </cfRule>
    <cfRule type="cellIs" dxfId="11461" priority="49" operator="equal">
      <formula>"3 = Needs some strengthening"</formula>
    </cfRule>
    <cfRule type="cellIs" dxfId="11460" priority="50" operator="equal">
      <formula>"4 = Already present, no action needed"</formula>
    </cfRule>
  </conditionalFormatting>
  <conditionalFormatting sqref="F54:F57">
    <cfRule type="cellIs" dxfId="11459" priority="41" operator="equal">
      <formula>"0 = No answer/Not Applicable"</formula>
    </cfRule>
    <cfRule type="cellIs" dxfId="11458" priority="42" operator="equal">
      <formula>"1 = Not present, needs to be developed"</formula>
    </cfRule>
    <cfRule type="cellIs" dxfId="11457" priority="43" operator="equal">
      <formula>"2 = Needs a lot of strengthening"</formula>
    </cfRule>
    <cfRule type="cellIs" dxfId="11456" priority="44" operator="equal">
      <formula>"3 = Needs some strengthening"</formula>
    </cfRule>
    <cfRule type="cellIs" dxfId="11455" priority="45" operator="equal">
      <formula>"4 = Already present, no action needed"</formula>
    </cfRule>
  </conditionalFormatting>
  <conditionalFormatting sqref="H54:H57">
    <cfRule type="cellIs" dxfId="11454" priority="36" operator="equal">
      <formula>"0 = No answer/Not Applicable"</formula>
    </cfRule>
    <cfRule type="cellIs" dxfId="11453" priority="37" operator="equal">
      <formula>"1 = Not present, needs to be developed"</formula>
    </cfRule>
    <cfRule type="cellIs" dxfId="11452" priority="38" operator="equal">
      <formula>"2 = Needs a lot of strengthening"</formula>
    </cfRule>
    <cfRule type="cellIs" dxfId="11451" priority="39" operator="equal">
      <formula>"3 = Needs some strengthening"</formula>
    </cfRule>
    <cfRule type="cellIs" dxfId="11450" priority="40" operator="equal">
      <formula>"4 = Already present, no action needed"</formula>
    </cfRule>
  </conditionalFormatting>
  <conditionalFormatting sqref="F60:F61">
    <cfRule type="cellIs" dxfId="11449" priority="31" operator="equal">
      <formula>"0 = No answer/Not Applicable"</formula>
    </cfRule>
    <cfRule type="cellIs" dxfId="11448" priority="32" operator="equal">
      <formula>"1 = Not present, needs to be developed"</formula>
    </cfRule>
    <cfRule type="cellIs" dxfId="11447" priority="33" operator="equal">
      <formula>"2 = Needs a lot of strengthening"</formula>
    </cfRule>
    <cfRule type="cellIs" dxfId="11446" priority="34" operator="equal">
      <formula>"3 = Needs some strengthening"</formula>
    </cfRule>
    <cfRule type="cellIs" dxfId="11445" priority="35" operator="equal">
      <formula>"4 = Already present, no action needed"</formula>
    </cfRule>
  </conditionalFormatting>
  <conditionalFormatting sqref="H60:H61">
    <cfRule type="cellIs" dxfId="11444" priority="26" operator="equal">
      <formula>"0 = No answer/Not Applicable"</formula>
    </cfRule>
    <cfRule type="cellIs" dxfId="11443" priority="27" operator="equal">
      <formula>"1 = Not present, needs to be developed"</formula>
    </cfRule>
    <cfRule type="cellIs" dxfId="11442" priority="28" operator="equal">
      <formula>"2 = Needs a lot of strengthening"</formula>
    </cfRule>
    <cfRule type="cellIs" dxfId="11441" priority="29" operator="equal">
      <formula>"3 = Needs some strengthening"</formula>
    </cfRule>
    <cfRule type="cellIs" dxfId="11440" priority="30" operator="equal">
      <formula>"4 = Already present, no action needed"</formula>
    </cfRule>
  </conditionalFormatting>
  <conditionalFormatting sqref="F63:F71">
    <cfRule type="cellIs" dxfId="11439" priority="21" operator="equal">
      <formula>"0 = No answer/Not Applicable"</formula>
    </cfRule>
    <cfRule type="cellIs" dxfId="11438" priority="22" operator="equal">
      <formula>"1 = Not present, needs to be developed"</formula>
    </cfRule>
    <cfRule type="cellIs" dxfId="11437" priority="23" operator="equal">
      <formula>"2 = Needs a lot of strengthening"</formula>
    </cfRule>
    <cfRule type="cellIs" dxfId="11436" priority="24" operator="equal">
      <formula>"3 = Needs some strengthening"</formula>
    </cfRule>
    <cfRule type="cellIs" dxfId="11435" priority="25" operator="equal">
      <formula>"4 = Already present, no action needed"</formula>
    </cfRule>
  </conditionalFormatting>
  <conditionalFormatting sqref="H63:H71">
    <cfRule type="cellIs" dxfId="11434" priority="16" operator="equal">
      <formula>"0 = No answer/Not Applicable"</formula>
    </cfRule>
    <cfRule type="cellIs" dxfId="11433" priority="17" operator="equal">
      <formula>"1 = Not present, needs to be developed"</formula>
    </cfRule>
    <cfRule type="cellIs" dxfId="11432" priority="18" operator="equal">
      <formula>"2 = Needs a lot of strengthening"</formula>
    </cfRule>
    <cfRule type="cellIs" dxfId="11431" priority="19" operator="equal">
      <formula>"3 = Needs some strengthening"</formula>
    </cfRule>
    <cfRule type="cellIs" dxfId="11430" priority="20" operator="equal">
      <formula>"4 = Already present, no action needed"</formula>
    </cfRule>
  </conditionalFormatting>
  <conditionalFormatting sqref="H16">
    <cfRule type="cellIs" dxfId="11429" priority="11" operator="equal">
      <formula>"0 = No answer/Not Applicable"</formula>
    </cfRule>
    <cfRule type="cellIs" dxfId="11428" priority="12" operator="equal">
      <formula>"1 = Not present, needs to be developed"</formula>
    </cfRule>
    <cfRule type="cellIs" dxfId="11427" priority="13" operator="equal">
      <formula>"2 = Needs a lot of strengthening"</formula>
    </cfRule>
    <cfRule type="cellIs" dxfId="11426" priority="14" operator="equal">
      <formula>"3 = Needs some strengthening"</formula>
    </cfRule>
    <cfRule type="cellIs" dxfId="11425" priority="15" operator="equal">
      <formula>"4 = Already present, no action needed"</formula>
    </cfRule>
  </conditionalFormatting>
  <conditionalFormatting sqref="H15">
    <cfRule type="cellIs" dxfId="11424" priority="6" operator="equal">
      <formula>"0 = No answer/Not Applicable"</formula>
    </cfRule>
    <cfRule type="cellIs" dxfId="11423" priority="7" operator="equal">
      <formula>"1 = Not present, needs to be developed"</formula>
    </cfRule>
    <cfRule type="cellIs" dxfId="11422" priority="8" operator="equal">
      <formula>"2 = Needs a lot of strengthening"</formula>
    </cfRule>
    <cfRule type="cellIs" dxfId="11421" priority="9" operator="equal">
      <formula>"3 = Needs some strengthening"</formula>
    </cfRule>
    <cfRule type="cellIs" dxfId="11420" priority="10" operator="equal">
      <formula>"4 = Already present, no action needed"</formula>
    </cfRule>
  </conditionalFormatting>
  <conditionalFormatting sqref="F17">
    <cfRule type="cellIs" dxfId="11419" priority="1" operator="equal">
      <formula>"0 = No answer/Not Applicable"</formula>
    </cfRule>
    <cfRule type="cellIs" dxfId="11418" priority="2" operator="equal">
      <formula>"1 = Not present, needs to be developed"</formula>
    </cfRule>
    <cfRule type="cellIs" dxfId="11417" priority="3" operator="equal">
      <formula>"2 = Needs a lot of strengthening"</formula>
    </cfRule>
    <cfRule type="cellIs" dxfId="11416" priority="4" operator="equal">
      <formula>"3 = Needs some strengthening"</formula>
    </cfRule>
    <cfRule type="cellIs" dxfId="1141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46B85349-CB6A-4CF5-A6C6-0BD8DBB70450}">
      <formula1>responses</formula1>
    </dataValidation>
  </dataValidations>
  <pageMargins left="0.7" right="0.7" top="0.75" bottom="0.75" header="0.3" footer="0.3"/>
  <pageSetup orientation="landscape"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EEBF-37A7-4C3D-A732-7CAE6E8FC9BF}">
  <sheetPr codeName="Sheet17"/>
  <dimension ref="A1:AR166"/>
  <sheetViews>
    <sheetView showRuler="0" topLeftCell="A72"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-background'!C33 &amp; " " &amp; 'Assessment -background'!D33)</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-background'!E33&lt;&gt;"",'Assessment -background'!E33,"")</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1414" priority="281" operator="equal">
      <formula>"0 = No answer/Not Applicable"</formula>
    </cfRule>
    <cfRule type="cellIs" dxfId="11413" priority="282" operator="equal">
      <formula>"1 = Not present, needs to be developed"</formula>
    </cfRule>
    <cfRule type="cellIs" dxfId="11412" priority="283" operator="equal">
      <formula>"2 = Needs a lot of strengthening"</formula>
    </cfRule>
    <cfRule type="cellIs" dxfId="11411" priority="284" operator="equal">
      <formula>"3 = Needs some strengthening"</formula>
    </cfRule>
    <cfRule type="cellIs" dxfId="11410" priority="285" operator="equal">
      <formula>"4 = Already present, no action needed"</formula>
    </cfRule>
  </conditionalFormatting>
  <conditionalFormatting sqref="E18 E20:E21 E23:E24">
    <cfRule type="cellIs" dxfId="11409" priority="276" operator="equal">
      <formula>"0 = No answer/Not Applicable"</formula>
    </cfRule>
    <cfRule type="cellIs" dxfId="11408" priority="277" operator="equal">
      <formula>"1 = Not present, needs to be developed"</formula>
    </cfRule>
    <cfRule type="cellIs" dxfId="11407" priority="278" operator="equal">
      <formula>"2 = Needs a lot of strengthening"</formula>
    </cfRule>
    <cfRule type="cellIs" dxfId="11406" priority="279" operator="equal">
      <formula>"3 = Needs some strengthening"</formula>
    </cfRule>
    <cfRule type="cellIs" dxfId="11405" priority="280" operator="equal">
      <formula>"4 = Already present, no action needed"</formula>
    </cfRule>
  </conditionalFormatting>
  <conditionalFormatting sqref="E27:E29">
    <cfRule type="cellIs" dxfId="11404" priority="271" operator="equal">
      <formula>"0 = No answer/Not Applicable"</formula>
    </cfRule>
    <cfRule type="cellIs" dxfId="11403" priority="272" operator="equal">
      <formula>"1 = Not present, needs to be developed"</formula>
    </cfRule>
    <cfRule type="cellIs" dxfId="11402" priority="273" operator="equal">
      <formula>"2 = Needs a lot of strengthening"</formula>
    </cfRule>
    <cfRule type="cellIs" dxfId="11401" priority="274" operator="equal">
      <formula>"3 = Needs some strengthening"</formula>
    </cfRule>
    <cfRule type="cellIs" dxfId="11400" priority="275" operator="equal">
      <formula>"4 = Already present, no action needed"</formula>
    </cfRule>
  </conditionalFormatting>
  <conditionalFormatting sqref="E31:E32">
    <cfRule type="cellIs" dxfId="11399" priority="266" operator="equal">
      <formula>"0 = No answer/Not Applicable"</formula>
    </cfRule>
    <cfRule type="cellIs" dxfId="11398" priority="267" operator="equal">
      <formula>"1 = Not present, needs to be developed"</formula>
    </cfRule>
    <cfRule type="cellIs" dxfId="11397" priority="268" operator="equal">
      <formula>"2 = Needs a lot of strengthening"</formula>
    </cfRule>
    <cfRule type="cellIs" dxfId="11396" priority="269" operator="equal">
      <formula>"3 = Needs some strengthening"</formula>
    </cfRule>
    <cfRule type="cellIs" dxfId="11395" priority="270" operator="equal">
      <formula>"4 = Already present, no action needed"</formula>
    </cfRule>
  </conditionalFormatting>
  <conditionalFormatting sqref="E35:E37">
    <cfRule type="cellIs" dxfId="11394" priority="261" operator="equal">
      <formula>"0 = No answer/Not Applicable"</formula>
    </cfRule>
    <cfRule type="cellIs" dxfId="11393" priority="262" operator="equal">
      <formula>"1 = Not present, needs to be developed"</formula>
    </cfRule>
    <cfRule type="cellIs" dxfId="11392" priority="263" operator="equal">
      <formula>"2 = Needs a lot of strengthening"</formula>
    </cfRule>
    <cfRule type="cellIs" dxfId="11391" priority="264" operator="equal">
      <formula>"3 = Needs some strengthening"</formula>
    </cfRule>
    <cfRule type="cellIs" dxfId="11390" priority="265" operator="equal">
      <formula>"4 = Already present, no action needed"</formula>
    </cfRule>
  </conditionalFormatting>
  <conditionalFormatting sqref="E39">
    <cfRule type="cellIs" dxfId="11389" priority="256" operator="equal">
      <formula>"0 = No answer/Not Applicable"</formula>
    </cfRule>
    <cfRule type="cellIs" dxfId="11388" priority="257" operator="equal">
      <formula>"1 = Not present, needs to be developed"</formula>
    </cfRule>
    <cfRule type="cellIs" dxfId="11387" priority="258" operator="equal">
      <formula>"2 = Needs a lot of strengthening"</formula>
    </cfRule>
    <cfRule type="cellIs" dxfId="11386" priority="259" operator="equal">
      <formula>"3 = Needs some strengthening"</formula>
    </cfRule>
    <cfRule type="cellIs" dxfId="11385" priority="260" operator="equal">
      <formula>"4 = Already present, no action needed"</formula>
    </cfRule>
  </conditionalFormatting>
  <conditionalFormatting sqref="E41 E44:E46">
    <cfRule type="cellIs" dxfId="11384" priority="251" operator="equal">
      <formula>"0 = No answer/Not Applicable"</formula>
    </cfRule>
    <cfRule type="cellIs" dxfId="11383" priority="252" operator="equal">
      <formula>"1 = Not present, needs to be developed"</formula>
    </cfRule>
    <cfRule type="cellIs" dxfId="11382" priority="253" operator="equal">
      <formula>"2 = Needs a lot of strengthening"</formula>
    </cfRule>
    <cfRule type="cellIs" dxfId="11381" priority="254" operator="equal">
      <formula>"3 = Needs some strengthening"</formula>
    </cfRule>
    <cfRule type="cellIs" dxfId="11380" priority="255" operator="equal">
      <formula>"4 = Already present, no action needed"</formula>
    </cfRule>
  </conditionalFormatting>
  <conditionalFormatting sqref="E48:E52">
    <cfRule type="cellIs" dxfId="11379" priority="246" operator="equal">
      <formula>"0 = No answer/Not Applicable"</formula>
    </cfRule>
    <cfRule type="cellIs" dxfId="11378" priority="247" operator="equal">
      <formula>"1 = Not present, needs to be developed"</formula>
    </cfRule>
    <cfRule type="cellIs" dxfId="11377" priority="248" operator="equal">
      <formula>"2 = Needs a lot of strengthening"</formula>
    </cfRule>
    <cfRule type="cellIs" dxfId="11376" priority="249" operator="equal">
      <formula>"3 = Needs some strengthening"</formula>
    </cfRule>
    <cfRule type="cellIs" dxfId="11375" priority="250" operator="equal">
      <formula>"4 = Already present, no action needed"</formula>
    </cfRule>
  </conditionalFormatting>
  <conditionalFormatting sqref="E54:E57">
    <cfRule type="cellIs" dxfId="11374" priority="241" operator="equal">
      <formula>"0 = No answer/Not Applicable"</formula>
    </cfRule>
    <cfRule type="cellIs" dxfId="11373" priority="242" operator="equal">
      <formula>"1 = Not present, needs to be developed"</formula>
    </cfRule>
    <cfRule type="cellIs" dxfId="11372" priority="243" operator="equal">
      <formula>"2 = Needs a lot of strengthening"</formula>
    </cfRule>
    <cfRule type="cellIs" dxfId="11371" priority="244" operator="equal">
      <formula>"3 = Needs some strengthening"</formula>
    </cfRule>
    <cfRule type="cellIs" dxfId="11370" priority="245" operator="equal">
      <formula>"4 = Already present, no action needed"</formula>
    </cfRule>
  </conditionalFormatting>
  <conditionalFormatting sqref="E60:E61 E63:E66">
    <cfRule type="cellIs" dxfId="11369" priority="236" operator="equal">
      <formula>"0 = No answer/Not Applicable"</formula>
    </cfRule>
    <cfRule type="cellIs" dxfId="11368" priority="237" operator="equal">
      <formula>"1 = Not present, needs to be developed"</formula>
    </cfRule>
    <cfRule type="cellIs" dxfId="11367" priority="238" operator="equal">
      <formula>"2 = Needs a lot of strengthening"</formula>
    </cfRule>
    <cfRule type="cellIs" dxfId="11366" priority="239" operator="equal">
      <formula>"3 = Needs some strengthening"</formula>
    </cfRule>
    <cfRule type="cellIs" dxfId="11365" priority="240" operator="equal">
      <formula>"4 = Already present, no action needed"</formula>
    </cfRule>
  </conditionalFormatting>
  <conditionalFormatting sqref="D16">
    <cfRule type="cellIs" dxfId="11364" priority="231" operator="equal">
      <formula>"0 = No answer/Not Applicable"</formula>
    </cfRule>
    <cfRule type="cellIs" dxfId="11363" priority="232" operator="equal">
      <formula>"1 = Not present, needs to be developed"</formula>
    </cfRule>
    <cfRule type="cellIs" dxfId="11362" priority="233" operator="equal">
      <formula>"2 = Needs a lot of strengthening"</formula>
    </cfRule>
    <cfRule type="cellIs" dxfId="11361" priority="234" operator="equal">
      <formula>"3 = Needs some strengthening"</formula>
    </cfRule>
    <cfRule type="cellIs" dxfId="11360" priority="235" operator="equal">
      <formula>"4 = Already present, no action needed"</formula>
    </cfRule>
  </conditionalFormatting>
  <conditionalFormatting sqref="G13:H13">
    <cfRule type="cellIs" dxfId="11359" priority="226" operator="equal">
      <formula>"0 = No answer/Not Applicable"</formula>
    </cfRule>
    <cfRule type="cellIs" dxfId="11358" priority="227" operator="equal">
      <formula>"1 = Not present, needs to be developed"</formula>
    </cfRule>
    <cfRule type="cellIs" dxfId="11357" priority="228" operator="equal">
      <formula>"2 = Needs a lot of strengthening"</formula>
    </cfRule>
    <cfRule type="cellIs" dxfId="11356" priority="229" operator="equal">
      <formula>"3 = Needs some strengthening"</formula>
    </cfRule>
    <cfRule type="cellIs" dxfId="11355" priority="230" operator="equal">
      <formula>"4 = Already present, no action needed"</formula>
    </cfRule>
  </conditionalFormatting>
  <conditionalFormatting sqref="G17 I17">
    <cfRule type="cellIs" dxfId="11354" priority="221" operator="equal">
      <formula>"0 = No answer/Not Applicable"</formula>
    </cfRule>
    <cfRule type="cellIs" dxfId="11353" priority="222" operator="equal">
      <formula>"1 = Not present, needs to be developed"</formula>
    </cfRule>
    <cfRule type="cellIs" dxfId="11352" priority="223" operator="equal">
      <formula>"2 = Needs a lot of strengthening"</formula>
    </cfRule>
    <cfRule type="cellIs" dxfId="11351" priority="224" operator="equal">
      <formula>"3 = Needs some strengthening"</formula>
    </cfRule>
    <cfRule type="cellIs" dxfId="11350" priority="225" operator="equal">
      <formula>"4 = Already present, no action needed"</formula>
    </cfRule>
  </conditionalFormatting>
  <conditionalFormatting sqref="G18 I18">
    <cfRule type="cellIs" dxfId="11349" priority="216" operator="equal">
      <formula>"0 = No answer/Not Applicable"</formula>
    </cfRule>
    <cfRule type="cellIs" dxfId="11348" priority="217" operator="equal">
      <formula>"1 = Not present, needs to be developed"</formula>
    </cfRule>
    <cfRule type="cellIs" dxfId="11347" priority="218" operator="equal">
      <formula>"2 = Needs a lot of strengthening"</formula>
    </cfRule>
    <cfRule type="cellIs" dxfId="11346" priority="219" operator="equal">
      <formula>"3 = Needs some strengthening"</formula>
    </cfRule>
    <cfRule type="cellIs" dxfId="11345" priority="220" operator="equal">
      <formula>"4 = Already present, no action needed"</formula>
    </cfRule>
  </conditionalFormatting>
  <conditionalFormatting sqref="G20:G21 I20:I21">
    <cfRule type="cellIs" dxfId="11344" priority="211" operator="equal">
      <formula>"0 = No answer/Not Applicable"</formula>
    </cfRule>
    <cfRule type="cellIs" dxfId="11343" priority="212" operator="equal">
      <formula>"1 = Not present, needs to be developed"</formula>
    </cfRule>
    <cfRule type="cellIs" dxfId="11342" priority="213" operator="equal">
      <formula>"2 = Needs a lot of strengthening"</formula>
    </cfRule>
    <cfRule type="cellIs" dxfId="11341" priority="214" operator="equal">
      <formula>"3 = Needs some strengthening"</formula>
    </cfRule>
    <cfRule type="cellIs" dxfId="11340" priority="215" operator="equal">
      <formula>"4 = Already present, no action needed"</formula>
    </cfRule>
  </conditionalFormatting>
  <conditionalFormatting sqref="G23:G24 I23:I24">
    <cfRule type="cellIs" dxfId="11339" priority="206" operator="equal">
      <formula>"0 = No answer/Not Applicable"</formula>
    </cfRule>
    <cfRule type="cellIs" dxfId="11338" priority="207" operator="equal">
      <formula>"1 = Not present, needs to be developed"</formula>
    </cfRule>
    <cfRule type="cellIs" dxfId="11337" priority="208" operator="equal">
      <formula>"2 = Needs a lot of strengthening"</formula>
    </cfRule>
    <cfRule type="cellIs" dxfId="11336" priority="209" operator="equal">
      <formula>"3 = Needs some strengthening"</formula>
    </cfRule>
    <cfRule type="cellIs" dxfId="11335" priority="210" operator="equal">
      <formula>"4 = Already present, no action needed"</formula>
    </cfRule>
  </conditionalFormatting>
  <conditionalFormatting sqref="G27:G29 I27:I29">
    <cfRule type="cellIs" dxfId="11334" priority="201" operator="equal">
      <formula>"0 = No answer/Not Applicable"</formula>
    </cfRule>
    <cfRule type="cellIs" dxfId="11333" priority="202" operator="equal">
      <formula>"1 = Not present, needs to be developed"</formula>
    </cfRule>
    <cfRule type="cellIs" dxfId="11332" priority="203" operator="equal">
      <formula>"2 = Needs a lot of strengthening"</formula>
    </cfRule>
    <cfRule type="cellIs" dxfId="11331" priority="204" operator="equal">
      <formula>"3 = Needs some strengthening"</formula>
    </cfRule>
    <cfRule type="cellIs" dxfId="11330" priority="205" operator="equal">
      <formula>"4 = Already present, no action needed"</formula>
    </cfRule>
  </conditionalFormatting>
  <conditionalFormatting sqref="G31:G32 I31:I32">
    <cfRule type="cellIs" dxfId="11329" priority="196" operator="equal">
      <formula>"0 = No answer/Not Applicable"</formula>
    </cfRule>
    <cfRule type="cellIs" dxfId="11328" priority="197" operator="equal">
      <formula>"1 = Not present, needs to be developed"</formula>
    </cfRule>
    <cfRule type="cellIs" dxfId="11327" priority="198" operator="equal">
      <formula>"2 = Needs a lot of strengthening"</formula>
    </cfRule>
    <cfRule type="cellIs" dxfId="11326" priority="199" operator="equal">
      <formula>"3 = Needs some strengthening"</formula>
    </cfRule>
    <cfRule type="cellIs" dxfId="11325" priority="200" operator="equal">
      <formula>"4 = Already present, no action needed"</formula>
    </cfRule>
  </conditionalFormatting>
  <conditionalFormatting sqref="G35:G37 I35:I37">
    <cfRule type="cellIs" dxfId="11324" priority="191" operator="equal">
      <formula>"0 = No answer/Not Applicable"</formula>
    </cfRule>
    <cfRule type="cellIs" dxfId="11323" priority="192" operator="equal">
      <formula>"1 = Not present, needs to be developed"</formula>
    </cfRule>
    <cfRule type="cellIs" dxfId="11322" priority="193" operator="equal">
      <formula>"2 = Needs a lot of strengthening"</formula>
    </cfRule>
    <cfRule type="cellIs" dxfId="11321" priority="194" operator="equal">
      <formula>"3 = Needs some strengthening"</formula>
    </cfRule>
    <cfRule type="cellIs" dxfId="11320" priority="195" operator="equal">
      <formula>"4 = Already present, no action needed"</formula>
    </cfRule>
  </conditionalFormatting>
  <conditionalFormatting sqref="G39 I39">
    <cfRule type="cellIs" dxfId="11319" priority="186" operator="equal">
      <formula>"0 = No answer/Not Applicable"</formula>
    </cfRule>
    <cfRule type="cellIs" dxfId="11318" priority="187" operator="equal">
      <formula>"1 = Not present, needs to be developed"</formula>
    </cfRule>
    <cfRule type="cellIs" dxfId="11317" priority="188" operator="equal">
      <formula>"2 = Needs a lot of strengthening"</formula>
    </cfRule>
    <cfRule type="cellIs" dxfId="11316" priority="189" operator="equal">
      <formula>"3 = Needs some strengthening"</formula>
    </cfRule>
    <cfRule type="cellIs" dxfId="11315" priority="190" operator="equal">
      <formula>"4 = Already present, no action needed"</formula>
    </cfRule>
  </conditionalFormatting>
  <conditionalFormatting sqref="G41 I41">
    <cfRule type="cellIs" dxfId="11314" priority="181" operator="equal">
      <formula>"0 = No answer/Not Applicable"</formula>
    </cfRule>
    <cfRule type="cellIs" dxfId="11313" priority="182" operator="equal">
      <formula>"1 = Not present, needs to be developed"</formula>
    </cfRule>
    <cfRule type="cellIs" dxfId="11312" priority="183" operator="equal">
      <formula>"2 = Needs a lot of strengthening"</formula>
    </cfRule>
    <cfRule type="cellIs" dxfId="11311" priority="184" operator="equal">
      <formula>"3 = Needs some strengthening"</formula>
    </cfRule>
    <cfRule type="cellIs" dxfId="11310" priority="185" operator="equal">
      <formula>"4 = Already present, no action needed"</formula>
    </cfRule>
  </conditionalFormatting>
  <conditionalFormatting sqref="G44:G46 I44:I46">
    <cfRule type="cellIs" dxfId="11309" priority="176" operator="equal">
      <formula>"0 = No answer/Not Applicable"</formula>
    </cfRule>
    <cfRule type="cellIs" dxfId="11308" priority="177" operator="equal">
      <formula>"1 = Not present, needs to be developed"</formula>
    </cfRule>
    <cfRule type="cellIs" dxfId="11307" priority="178" operator="equal">
      <formula>"2 = Needs a lot of strengthening"</formula>
    </cfRule>
    <cfRule type="cellIs" dxfId="11306" priority="179" operator="equal">
      <formula>"3 = Needs some strengthening"</formula>
    </cfRule>
    <cfRule type="cellIs" dxfId="11305" priority="180" operator="equal">
      <formula>"4 = Already present, no action needed"</formula>
    </cfRule>
  </conditionalFormatting>
  <conditionalFormatting sqref="G48:G52 I48:I52">
    <cfRule type="cellIs" dxfId="11304" priority="171" operator="equal">
      <formula>"0 = No answer/Not Applicable"</formula>
    </cfRule>
    <cfRule type="cellIs" dxfId="11303" priority="172" operator="equal">
      <formula>"1 = Not present, needs to be developed"</formula>
    </cfRule>
    <cfRule type="cellIs" dxfId="11302" priority="173" operator="equal">
      <formula>"2 = Needs a lot of strengthening"</formula>
    </cfRule>
    <cfRule type="cellIs" dxfId="11301" priority="174" operator="equal">
      <formula>"3 = Needs some strengthening"</formula>
    </cfRule>
    <cfRule type="cellIs" dxfId="11300" priority="175" operator="equal">
      <formula>"4 = Already present, no action needed"</formula>
    </cfRule>
  </conditionalFormatting>
  <conditionalFormatting sqref="G54:G57 I54:I57">
    <cfRule type="cellIs" dxfId="11299" priority="166" operator="equal">
      <formula>"0 = No answer/Not Applicable"</formula>
    </cfRule>
    <cfRule type="cellIs" dxfId="11298" priority="167" operator="equal">
      <formula>"1 = Not present, needs to be developed"</formula>
    </cfRule>
    <cfRule type="cellIs" dxfId="11297" priority="168" operator="equal">
      <formula>"2 = Needs a lot of strengthening"</formula>
    </cfRule>
    <cfRule type="cellIs" dxfId="11296" priority="169" operator="equal">
      <formula>"3 = Needs some strengthening"</formula>
    </cfRule>
    <cfRule type="cellIs" dxfId="11295" priority="170" operator="equal">
      <formula>"4 = Already present, no action needed"</formula>
    </cfRule>
  </conditionalFormatting>
  <conditionalFormatting sqref="G60:G61 I60:I61">
    <cfRule type="cellIs" dxfId="11294" priority="161" operator="equal">
      <formula>"0 = No answer/Not Applicable"</formula>
    </cfRule>
    <cfRule type="cellIs" dxfId="11293" priority="162" operator="equal">
      <formula>"1 = Not present, needs to be developed"</formula>
    </cfRule>
    <cfRule type="cellIs" dxfId="11292" priority="163" operator="equal">
      <formula>"2 = Needs a lot of strengthening"</formula>
    </cfRule>
    <cfRule type="cellIs" dxfId="11291" priority="164" operator="equal">
      <formula>"3 = Needs some strengthening"</formula>
    </cfRule>
    <cfRule type="cellIs" dxfId="11290" priority="165" operator="equal">
      <formula>"4 = Already present, no action needed"</formula>
    </cfRule>
  </conditionalFormatting>
  <conditionalFormatting sqref="G63:G71 I63:I71">
    <cfRule type="cellIs" dxfId="11289" priority="156" operator="equal">
      <formula>"0 = No answer/Not Applicable"</formula>
    </cfRule>
    <cfRule type="cellIs" dxfId="11288" priority="157" operator="equal">
      <formula>"1 = Not present, needs to be developed"</formula>
    </cfRule>
    <cfRule type="cellIs" dxfId="11287" priority="158" operator="equal">
      <formula>"2 = Needs a lot of strengthening"</formula>
    </cfRule>
    <cfRule type="cellIs" dxfId="11286" priority="159" operator="equal">
      <formula>"3 = Needs some strengthening"</formula>
    </cfRule>
    <cfRule type="cellIs" dxfId="11285" priority="160" operator="equal">
      <formula>"4 = Already present, no action needed"</formula>
    </cfRule>
  </conditionalFormatting>
  <conditionalFormatting sqref="B2">
    <cfRule type="cellIs" dxfId="11284" priority="151" operator="equal">
      <formula>"0 = No answer/Not Applicable"</formula>
    </cfRule>
    <cfRule type="cellIs" dxfId="11283" priority="152" operator="equal">
      <formula>"1 = Not present, needs to be developed"</formula>
    </cfRule>
    <cfRule type="cellIs" dxfId="11282" priority="153" operator="equal">
      <formula>"2 = Needs a lot of strengthening"</formula>
    </cfRule>
    <cfRule type="cellIs" dxfId="11281" priority="154" operator="equal">
      <formula>"3 = Needs some strengthening"</formula>
    </cfRule>
    <cfRule type="cellIs" dxfId="11280" priority="155" operator="equal">
      <formula>"4 = Already present, no action needed"</formula>
    </cfRule>
  </conditionalFormatting>
  <conditionalFormatting sqref="H17">
    <cfRule type="cellIs" dxfId="11279" priority="146" operator="equal">
      <formula>"0 = No answer/Not Applicable"</formula>
    </cfRule>
    <cfRule type="cellIs" dxfId="11278" priority="147" operator="equal">
      <formula>"1 = Not present, needs to be developed"</formula>
    </cfRule>
    <cfRule type="cellIs" dxfId="11277" priority="148" operator="equal">
      <formula>"2 = Needs a lot of strengthening"</formula>
    </cfRule>
    <cfRule type="cellIs" dxfId="11276" priority="149" operator="equal">
      <formula>"3 = Needs some strengthening"</formula>
    </cfRule>
    <cfRule type="cellIs" dxfId="11275" priority="150" operator="equal">
      <formula>"4 = Already present, no action needed"</formula>
    </cfRule>
  </conditionalFormatting>
  <conditionalFormatting sqref="F18">
    <cfRule type="cellIs" dxfId="11274" priority="141" operator="equal">
      <formula>"0 = No answer/Not Applicable"</formula>
    </cfRule>
    <cfRule type="cellIs" dxfId="11273" priority="142" operator="equal">
      <formula>"1 = Not present, needs to be developed"</formula>
    </cfRule>
    <cfRule type="cellIs" dxfId="11272" priority="143" operator="equal">
      <formula>"2 = Needs a lot of strengthening"</formula>
    </cfRule>
    <cfRule type="cellIs" dxfId="11271" priority="144" operator="equal">
      <formula>"3 = Needs some strengthening"</formula>
    </cfRule>
    <cfRule type="cellIs" dxfId="11270" priority="145" operator="equal">
      <formula>"4 = Already present, no action needed"</formula>
    </cfRule>
  </conditionalFormatting>
  <conditionalFormatting sqref="H18">
    <cfRule type="cellIs" dxfId="11269" priority="136" operator="equal">
      <formula>"0 = No answer/Not Applicable"</formula>
    </cfRule>
    <cfRule type="cellIs" dxfId="11268" priority="137" operator="equal">
      <formula>"1 = Not present, needs to be developed"</formula>
    </cfRule>
    <cfRule type="cellIs" dxfId="11267" priority="138" operator="equal">
      <formula>"2 = Needs a lot of strengthening"</formula>
    </cfRule>
    <cfRule type="cellIs" dxfId="11266" priority="139" operator="equal">
      <formula>"3 = Needs some strengthening"</formula>
    </cfRule>
    <cfRule type="cellIs" dxfId="11265" priority="140" operator="equal">
      <formula>"4 = Already present, no action needed"</formula>
    </cfRule>
  </conditionalFormatting>
  <conditionalFormatting sqref="F20:F21">
    <cfRule type="cellIs" dxfId="11264" priority="131" operator="equal">
      <formula>"0 = No answer/Not Applicable"</formula>
    </cfRule>
    <cfRule type="cellIs" dxfId="11263" priority="132" operator="equal">
      <formula>"1 = Not present, needs to be developed"</formula>
    </cfRule>
    <cfRule type="cellIs" dxfId="11262" priority="133" operator="equal">
      <formula>"2 = Needs a lot of strengthening"</formula>
    </cfRule>
    <cfRule type="cellIs" dxfId="11261" priority="134" operator="equal">
      <formula>"3 = Needs some strengthening"</formula>
    </cfRule>
    <cfRule type="cellIs" dxfId="11260" priority="135" operator="equal">
      <formula>"4 = Already present, no action needed"</formula>
    </cfRule>
  </conditionalFormatting>
  <conditionalFormatting sqref="H20:H21">
    <cfRule type="cellIs" dxfId="11259" priority="126" operator="equal">
      <formula>"0 = No answer/Not Applicable"</formula>
    </cfRule>
    <cfRule type="cellIs" dxfId="11258" priority="127" operator="equal">
      <formula>"1 = Not present, needs to be developed"</formula>
    </cfRule>
    <cfRule type="cellIs" dxfId="11257" priority="128" operator="equal">
      <formula>"2 = Needs a lot of strengthening"</formula>
    </cfRule>
    <cfRule type="cellIs" dxfId="11256" priority="129" operator="equal">
      <formula>"3 = Needs some strengthening"</formula>
    </cfRule>
    <cfRule type="cellIs" dxfId="11255" priority="130" operator="equal">
      <formula>"4 = Already present, no action needed"</formula>
    </cfRule>
  </conditionalFormatting>
  <conditionalFormatting sqref="F23:F24">
    <cfRule type="cellIs" dxfId="11254" priority="121" operator="equal">
      <formula>"0 = No answer/Not Applicable"</formula>
    </cfRule>
    <cfRule type="cellIs" dxfId="11253" priority="122" operator="equal">
      <formula>"1 = Not present, needs to be developed"</formula>
    </cfRule>
    <cfRule type="cellIs" dxfId="11252" priority="123" operator="equal">
      <formula>"2 = Needs a lot of strengthening"</formula>
    </cfRule>
    <cfRule type="cellIs" dxfId="11251" priority="124" operator="equal">
      <formula>"3 = Needs some strengthening"</formula>
    </cfRule>
    <cfRule type="cellIs" dxfId="11250" priority="125" operator="equal">
      <formula>"4 = Already present, no action needed"</formula>
    </cfRule>
  </conditionalFormatting>
  <conditionalFormatting sqref="H23:H24">
    <cfRule type="cellIs" dxfId="11249" priority="116" operator="equal">
      <formula>"0 = No answer/Not Applicable"</formula>
    </cfRule>
    <cfRule type="cellIs" dxfId="11248" priority="117" operator="equal">
      <formula>"1 = Not present, needs to be developed"</formula>
    </cfRule>
    <cfRule type="cellIs" dxfId="11247" priority="118" operator="equal">
      <formula>"2 = Needs a lot of strengthening"</formula>
    </cfRule>
    <cfRule type="cellIs" dxfId="11246" priority="119" operator="equal">
      <formula>"3 = Needs some strengthening"</formula>
    </cfRule>
    <cfRule type="cellIs" dxfId="11245" priority="120" operator="equal">
      <formula>"4 = Already present, no action needed"</formula>
    </cfRule>
  </conditionalFormatting>
  <conditionalFormatting sqref="F27:F29">
    <cfRule type="cellIs" dxfId="11244" priority="111" operator="equal">
      <formula>"0 = No answer/Not Applicable"</formula>
    </cfRule>
    <cfRule type="cellIs" dxfId="11243" priority="112" operator="equal">
      <formula>"1 = Not present, needs to be developed"</formula>
    </cfRule>
    <cfRule type="cellIs" dxfId="11242" priority="113" operator="equal">
      <formula>"2 = Needs a lot of strengthening"</formula>
    </cfRule>
    <cfRule type="cellIs" dxfId="11241" priority="114" operator="equal">
      <formula>"3 = Needs some strengthening"</formula>
    </cfRule>
    <cfRule type="cellIs" dxfId="11240" priority="115" operator="equal">
      <formula>"4 = Already present, no action needed"</formula>
    </cfRule>
  </conditionalFormatting>
  <conditionalFormatting sqref="H27:H29">
    <cfRule type="cellIs" dxfId="11239" priority="106" operator="equal">
      <formula>"0 = No answer/Not Applicable"</formula>
    </cfRule>
    <cfRule type="cellIs" dxfId="11238" priority="107" operator="equal">
      <formula>"1 = Not present, needs to be developed"</formula>
    </cfRule>
    <cfRule type="cellIs" dxfId="11237" priority="108" operator="equal">
      <formula>"2 = Needs a lot of strengthening"</formula>
    </cfRule>
    <cfRule type="cellIs" dxfId="11236" priority="109" operator="equal">
      <formula>"3 = Needs some strengthening"</formula>
    </cfRule>
    <cfRule type="cellIs" dxfId="11235" priority="110" operator="equal">
      <formula>"4 = Already present, no action needed"</formula>
    </cfRule>
  </conditionalFormatting>
  <conditionalFormatting sqref="F31:F32">
    <cfRule type="cellIs" dxfId="11234" priority="101" operator="equal">
      <formula>"0 = No answer/Not Applicable"</formula>
    </cfRule>
    <cfRule type="cellIs" dxfId="11233" priority="102" operator="equal">
      <formula>"1 = Not present, needs to be developed"</formula>
    </cfRule>
    <cfRule type="cellIs" dxfId="11232" priority="103" operator="equal">
      <formula>"2 = Needs a lot of strengthening"</formula>
    </cfRule>
    <cfRule type="cellIs" dxfId="11231" priority="104" operator="equal">
      <formula>"3 = Needs some strengthening"</formula>
    </cfRule>
    <cfRule type="cellIs" dxfId="11230" priority="105" operator="equal">
      <formula>"4 = Already present, no action needed"</formula>
    </cfRule>
  </conditionalFormatting>
  <conditionalFormatting sqref="H31:H32">
    <cfRule type="cellIs" dxfId="11229" priority="96" operator="equal">
      <formula>"0 = No answer/Not Applicable"</formula>
    </cfRule>
    <cfRule type="cellIs" dxfId="11228" priority="97" operator="equal">
      <formula>"1 = Not present, needs to be developed"</formula>
    </cfRule>
    <cfRule type="cellIs" dxfId="11227" priority="98" operator="equal">
      <formula>"2 = Needs a lot of strengthening"</formula>
    </cfRule>
    <cfRule type="cellIs" dxfId="11226" priority="99" operator="equal">
      <formula>"3 = Needs some strengthening"</formula>
    </cfRule>
    <cfRule type="cellIs" dxfId="11225" priority="100" operator="equal">
      <formula>"4 = Already present, no action needed"</formula>
    </cfRule>
  </conditionalFormatting>
  <conditionalFormatting sqref="F35:F37">
    <cfRule type="cellIs" dxfId="11224" priority="91" operator="equal">
      <formula>"0 = No answer/Not Applicable"</formula>
    </cfRule>
    <cfRule type="cellIs" dxfId="11223" priority="92" operator="equal">
      <formula>"1 = Not present, needs to be developed"</formula>
    </cfRule>
    <cfRule type="cellIs" dxfId="11222" priority="93" operator="equal">
      <formula>"2 = Needs a lot of strengthening"</formula>
    </cfRule>
    <cfRule type="cellIs" dxfId="11221" priority="94" operator="equal">
      <formula>"3 = Needs some strengthening"</formula>
    </cfRule>
    <cfRule type="cellIs" dxfId="11220" priority="95" operator="equal">
      <formula>"4 = Already present, no action needed"</formula>
    </cfRule>
  </conditionalFormatting>
  <conditionalFormatting sqref="H35:H37">
    <cfRule type="cellIs" dxfId="11219" priority="86" operator="equal">
      <formula>"0 = No answer/Not Applicable"</formula>
    </cfRule>
    <cfRule type="cellIs" dxfId="11218" priority="87" operator="equal">
      <formula>"1 = Not present, needs to be developed"</formula>
    </cfRule>
    <cfRule type="cellIs" dxfId="11217" priority="88" operator="equal">
      <formula>"2 = Needs a lot of strengthening"</formula>
    </cfRule>
    <cfRule type="cellIs" dxfId="11216" priority="89" operator="equal">
      <formula>"3 = Needs some strengthening"</formula>
    </cfRule>
    <cfRule type="cellIs" dxfId="11215" priority="90" operator="equal">
      <formula>"4 = Already present, no action needed"</formula>
    </cfRule>
  </conditionalFormatting>
  <conditionalFormatting sqref="F39">
    <cfRule type="cellIs" dxfId="11214" priority="81" operator="equal">
      <formula>"0 = No answer/Not Applicable"</formula>
    </cfRule>
    <cfRule type="cellIs" dxfId="11213" priority="82" operator="equal">
      <formula>"1 = Not present, needs to be developed"</formula>
    </cfRule>
    <cfRule type="cellIs" dxfId="11212" priority="83" operator="equal">
      <formula>"2 = Needs a lot of strengthening"</formula>
    </cfRule>
    <cfRule type="cellIs" dxfId="11211" priority="84" operator="equal">
      <formula>"3 = Needs some strengthening"</formula>
    </cfRule>
    <cfRule type="cellIs" dxfId="11210" priority="85" operator="equal">
      <formula>"4 = Already present, no action needed"</formula>
    </cfRule>
  </conditionalFormatting>
  <conditionalFormatting sqref="H39">
    <cfRule type="cellIs" dxfId="11209" priority="76" operator="equal">
      <formula>"0 = No answer/Not Applicable"</formula>
    </cfRule>
    <cfRule type="cellIs" dxfId="11208" priority="77" operator="equal">
      <formula>"1 = Not present, needs to be developed"</formula>
    </cfRule>
    <cfRule type="cellIs" dxfId="11207" priority="78" operator="equal">
      <formula>"2 = Needs a lot of strengthening"</formula>
    </cfRule>
    <cfRule type="cellIs" dxfId="11206" priority="79" operator="equal">
      <formula>"3 = Needs some strengthening"</formula>
    </cfRule>
    <cfRule type="cellIs" dxfId="11205" priority="80" operator="equal">
      <formula>"4 = Already present, no action needed"</formula>
    </cfRule>
  </conditionalFormatting>
  <conditionalFormatting sqref="F41">
    <cfRule type="cellIs" dxfId="11204" priority="71" operator="equal">
      <formula>"0 = No answer/Not Applicable"</formula>
    </cfRule>
    <cfRule type="cellIs" dxfId="11203" priority="72" operator="equal">
      <formula>"1 = Not present, needs to be developed"</formula>
    </cfRule>
    <cfRule type="cellIs" dxfId="11202" priority="73" operator="equal">
      <formula>"2 = Needs a lot of strengthening"</formula>
    </cfRule>
    <cfRule type="cellIs" dxfId="11201" priority="74" operator="equal">
      <formula>"3 = Needs some strengthening"</formula>
    </cfRule>
    <cfRule type="cellIs" dxfId="11200" priority="75" operator="equal">
      <formula>"4 = Already present, no action needed"</formula>
    </cfRule>
  </conditionalFormatting>
  <conditionalFormatting sqref="H41">
    <cfRule type="cellIs" dxfId="11199" priority="66" operator="equal">
      <formula>"0 = No answer/Not Applicable"</formula>
    </cfRule>
    <cfRule type="cellIs" dxfId="11198" priority="67" operator="equal">
      <formula>"1 = Not present, needs to be developed"</formula>
    </cfRule>
    <cfRule type="cellIs" dxfId="11197" priority="68" operator="equal">
      <formula>"2 = Needs a lot of strengthening"</formula>
    </cfRule>
    <cfRule type="cellIs" dxfId="11196" priority="69" operator="equal">
      <formula>"3 = Needs some strengthening"</formula>
    </cfRule>
    <cfRule type="cellIs" dxfId="11195" priority="70" operator="equal">
      <formula>"4 = Already present, no action needed"</formula>
    </cfRule>
  </conditionalFormatting>
  <conditionalFormatting sqref="F44:F46">
    <cfRule type="cellIs" dxfId="11194" priority="61" operator="equal">
      <formula>"0 = No answer/Not Applicable"</formula>
    </cfRule>
    <cfRule type="cellIs" dxfId="11193" priority="62" operator="equal">
      <formula>"1 = Not present, needs to be developed"</formula>
    </cfRule>
    <cfRule type="cellIs" dxfId="11192" priority="63" operator="equal">
      <formula>"2 = Needs a lot of strengthening"</formula>
    </cfRule>
    <cfRule type="cellIs" dxfId="11191" priority="64" operator="equal">
      <formula>"3 = Needs some strengthening"</formula>
    </cfRule>
    <cfRule type="cellIs" dxfId="11190" priority="65" operator="equal">
      <formula>"4 = Already present, no action needed"</formula>
    </cfRule>
  </conditionalFormatting>
  <conditionalFormatting sqref="H44:H46">
    <cfRule type="cellIs" dxfId="11189" priority="56" operator="equal">
      <formula>"0 = No answer/Not Applicable"</formula>
    </cfRule>
    <cfRule type="cellIs" dxfId="11188" priority="57" operator="equal">
      <formula>"1 = Not present, needs to be developed"</formula>
    </cfRule>
    <cfRule type="cellIs" dxfId="11187" priority="58" operator="equal">
      <formula>"2 = Needs a lot of strengthening"</formula>
    </cfRule>
    <cfRule type="cellIs" dxfId="11186" priority="59" operator="equal">
      <formula>"3 = Needs some strengthening"</formula>
    </cfRule>
    <cfRule type="cellIs" dxfId="11185" priority="60" operator="equal">
      <formula>"4 = Already present, no action needed"</formula>
    </cfRule>
  </conditionalFormatting>
  <conditionalFormatting sqref="F48:F52">
    <cfRule type="cellIs" dxfId="11184" priority="51" operator="equal">
      <formula>"0 = No answer/Not Applicable"</formula>
    </cfRule>
    <cfRule type="cellIs" dxfId="11183" priority="52" operator="equal">
      <formula>"1 = Not present, needs to be developed"</formula>
    </cfRule>
    <cfRule type="cellIs" dxfId="11182" priority="53" operator="equal">
      <formula>"2 = Needs a lot of strengthening"</formula>
    </cfRule>
    <cfRule type="cellIs" dxfId="11181" priority="54" operator="equal">
      <formula>"3 = Needs some strengthening"</formula>
    </cfRule>
    <cfRule type="cellIs" dxfId="11180" priority="55" operator="equal">
      <formula>"4 = Already present, no action needed"</formula>
    </cfRule>
  </conditionalFormatting>
  <conditionalFormatting sqref="H48:H52">
    <cfRule type="cellIs" dxfId="11179" priority="46" operator="equal">
      <formula>"0 = No answer/Not Applicable"</formula>
    </cfRule>
    <cfRule type="cellIs" dxfId="11178" priority="47" operator="equal">
      <formula>"1 = Not present, needs to be developed"</formula>
    </cfRule>
    <cfRule type="cellIs" dxfId="11177" priority="48" operator="equal">
      <formula>"2 = Needs a lot of strengthening"</formula>
    </cfRule>
    <cfRule type="cellIs" dxfId="11176" priority="49" operator="equal">
      <formula>"3 = Needs some strengthening"</formula>
    </cfRule>
    <cfRule type="cellIs" dxfId="11175" priority="50" operator="equal">
      <formula>"4 = Already present, no action needed"</formula>
    </cfRule>
  </conditionalFormatting>
  <conditionalFormatting sqref="F54:F57">
    <cfRule type="cellIs" dxfId="11174" priority="41" operator="equal">
      <formula>"0 = No answer/Not Applicable"</formula>
    </cfRule>
    <cfRule type="cellIs" dxfId="11173" priority="42" operator="equal">
      <formula>"1 = Not present, needs to be developed"</formula>
    </cfRule>
    <cfRule type="cellIs" dxfId="11172" priority="43" operator="equal">
      <formula>"2 = Needs a lot of strengthening"</formula>
    </cfRule>
    <cfRule type="cellIs" dxfId="11171" priority="44" operator="equal">
      <formula>"3 = Needs some strengthening"</formula>
    </cfRule>
    <cfRule type="cellIs" dxfId="11170" priority="45" operator="equal">
      <formula>"4 = Already present, no action needed"</formula>
    </cfRule>
  </conditionalFormatting>
  <conditionalFormatting sqref="H54:H57">
    <cfRule type="cellIs" dxfId="11169" priority="36" operator="equal">
      <formula>"0 = No answer/Not Applicable"</formula>
    </cfRule>
    <cfRule type="cellIs" dxfId="11168" priority="37" operator="equal">
      <formula>"1 = Not present, needs to be developed"</formula>
    </cfRule>
    <cfRule type="cellIs" dxfId="11167" priority="38" operator="equal">
      <formula>"2 = Needs a lot of strengthening"</formula>
    </cfRule>
    <cfRule type="cellIs" dxfId="11166" priority="39" operator="equal">
      <formula>"3 = Needs some strengthening"</formula>
    </cfRule>
    <cfRule type="cellIs" dxfId="11165" priority="40" operator="equal">
      <formula>"4 = Already present, no action needed"</formula>
    </cfRule>
  </conditionalFormatting>
  <conditionalFormatting sqref="F60:F61">
    <cfRule type="cellIs" dxfId="11164" priority="31" operator="equal">
      <formula>"0 = No answer/Not Applicable"</formula>
    </cfRule>
    <cfRule type="cellIs" dxfId="11163" priority="32" operator="equal">
      <formula>"1 = Not present, needs to be developed"</formula>
    </cfRule>
    <cfRule type="cellIs" dxfId="11162" priority="33" operator="equal">
      <formula>"2 = Needs a lot of strengthening"</formula>
    </cfRule>
    <cfRule type="cellIs" dxfId="11161" priority="34" operator="equal">
      <formula>"3 = Needs some strengthening"</formula>
    </cfRule>
    <cfRule type="cellIs" dxfId="11160" priority="35" operator="equal">
      <formula>"4 = Already present, no action needed"</formula>
    </cfRule>
  </conditionalFormatting>
  <conditionalFormatting sqref="H60:H61">
    <cfRule type="cellIs" dxfId="11159" priority="26" operator="equal">
      <formula>"0 = No answer/Not Applicable"</formula>
    </cfRule>
    <cfRule type="cellIs" dxfId="11158" priority="27" operator="equal">
      <formula>"1 = Not present, needs to be developed"</formula>
    </cfRule>
    <cfRule type="cellIs" dxfId="11157" priority="28" operator="equal">
      <formula>"2 = Needs a lot of strengthening"</formula>
    </cfRule>
    <cfRule type="cellIs" dxfId="11156" priority="29" operator="equal">
      <formula>"3 = Needs some strengthening"</formula>
    </cfRule>
    <cfRule type="cellIs" dxfId="11155" priority="30" operator="equal">
      <formula>"4 = Already present, no action needed"</formula>
    </cfRule>
  </conditionalFormatting>
  <conditionalFormatting sqref="F63:F71">
    <cfRule type="cellIs" dxfId="11154" priority="21" operator="equal">
      <formula>"0 = No answer/Not Applicable"</formula>
    </cfRule>
    <cfRule type="cellIs" dxfId="11153" priority="22" operator="equal">
      <formula>"1 = Not present, needs to be developed"</formula>
    </cfRule>
    <cfRule type="cellIs" dxfId="11152" priority="23" operator="equal">
      <formula>"2 = Needs a lot of strengthening"</formula>
    </cfRule>
    <cfRule type="cellIs" dxfId="11151" priority="24" operator="equal">
      <formula>"3 = Needs some strengthening"</formula>
    </cfRule>
    <cfRule type="cellIs" dxfId="11150" priority="25" operator="equal">
      <formula>"4 = Already present, no action needed"</formula>
    </cfRule>
  </conditionalFormatting>
  <conditionalFormatting sqref="H63:H71">
    <cfRule type="cellIs" dxfId="11149" priority="16" operator="equal">
      <formula>"0 = No answer/Not Applicable"</formula>
    </cfRule>
    <cfRule type="cellIs" dxfId="11148" priority="17" operator="equal">
      <formula>"1 = Not present, needs to be developed"</formula>
    </cfRule>
    <cfRule type="cellIs" dxfId="11147" priority="18" operator="equal">
      <formula>"2 = Needs a lot of strengthening"</formula>
    </cfRule>
    <cfRule type="cellIs" dxfId="11146" priority="19" operator="equal">
      <formula>"3 = Needs some strengthening"</formula>
    </cfRule>
    <cfRule type="cellIs" dxfId="11145" priority="20" operator="equal">
      <formula>"4 = Already present, no action needed"</formula>
    </cfRule>
  </conditionalFormatting>
  <conditionalFormatting sqref="H16">
    <cfRule type="cellIs" dxfId="11144" priority="11" operator="equal">
      <formula>"0 = No answer/Not Applicable"</formula>
    </cfRule>
    <cfRule type="cellIs" dxfId="11143" priority="12" operator="equal">
      <formula>"1 = Not present, needs to be developed"</formula>
    </cfRule>
    <cfRule type="cellIs" dxfId="11142" priority="13" operator="equal">
      <formula>"2 = Needs a lot of strengthening"</formula>
    </cfRule>
    <cfRule type="cellIs" dxfId="11141" priority="14" operator="equal">
      <formula>"3 = Needs some strengthening"</formula>
    </cfRule>
    <cfRule type="cellIs" dxfId="11140" priority="15" operator="equal">
      <formula>"4 = Already present, no action needed"</formula>
    </cfRule>
  </conditionalFormatting>
  <conditionalFormatting sqref="H15">
    <cfRule type="cellIs" dxfId="11139" priority="6" operator="equal">
      <formula>"0 = No answer/Not Applicable"</formula>
    </cfRule>
    <cfRule type="cellIs" dxfId="11138" priority="7" operator="equal">
      <formula>"1 = Not present, needs to be developed"</formula>
    </cfRule>
    <cfRule type="cellIs" dxfId="11137" priority="8" operator="equal">
      <formula>"2 = Needs a lot of strengthening"</formula>
    </cfRule>
    <cfRule type="cellIs" dxfId="11136" priority="9" operator="equal">
      <formula>"3 = Needs some strengthening"</formula>
    </cfRule>
    <cfRule type="cellIs" dxfId="11135" priority="10" operator="equal">
      <formula>"4 = Already present, no action needed"</formula>
    </cfRule>
  </conditionalFormatting>
  <conditionalFormatting sqref="F17">
    <cfRule type="cellIs" dxfId="11134" priority="1" operator="equal">
      <formula>"0 = No answer/Not Applicable"</formula>
    </cfRule>
    <cfRule type="cellIs" dxfId="11133" priority="2" operator="equal">
      <formula>"1 = Not present, needs to be developed"</formula>
    </cfRule>
    <cfRule type="cellIs" dxfId="11132" priority="3" operator="equal">
      <formula>"2 = Needs a lot of strengthening"</formula>
    </cfRule>
    <cfRule type="cellIs" dxfId="11131" priority="4" operator="equal">
      <formula>"3 = Needs some strengthening"</formula>
    </cfRule>
    <cfRule type="cellIs" dxfId="1113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A6A6724D-D26C-45D9-9BC1-A99096EEDD9E}">
      <formula1>responses</formula1>
    </dataValidation>
  </dataValidations>
  <pageMargins left="0.7" right="0.7" top="0.75" bottom="0.75" header="0.3" footer="0.3"/>
  <pageSetup orientation="landscape"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DEEA9-03A5-4A88-887B-AE724D9FBC57}">
  <sheetPr codeName="Sheet18"/>
  <dimension ref="A1:AR166"/>
  <sheetViews>
    <sheetView showRuler="0" topLeftCell="A85"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-background'!C34 &amp; " " &amp; 'Assessment -background'!D34)</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-background'!E34&lt;&gt;"",'Assessment -background'!E34,"")</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1129" priority="281" operator="equal">
      <formula>"0 = No answer/Not Applicable"</formula>
    </cfRule>
    <cfRule type="cellIs" dxfId="11128" priority="282" operator="equal">
      <formula>"1 = Not present, needs to be developed"</formula>
    </cfRule>
    <cfRule type="cellIs" dxfId="11127" priority="283" operator="equal">
      <formula>"2 = Needs a lot of strengthening"</formula>
    </cfRule>
    <cfRule type="cellIs" dxfId="11126" priority="284" operator="equal">
      <formula>"3 = Needs some strengthening"</formula>
    </cfRule>
    <cfRule type="cellIs" dxfId="11125" priority="285" operator="equal">
      <formula>"4 = Already present, no action needed"</formula>
    </cfRule>
  </conditionalFormatting>
  <conditionalFormatting sqref="E18 E20:E21 E23:E24">
    <cfRule type="cellIs" dxfId="11124" priority="276" operator="equal">
      <formula>"0 = No answer/Not Applicable"</formula>
    </cfRule>
    <cfRule type="cellIs" dxfId="11123" priority="277" operator="equal">
      <formula>"1 = Not present, needs to be developed"</formula>
    </cfRule>
    <cfRule type="cellIs" dxfId="11122" priority="278" operator="equal">
      <formula>"2 = Needs a lot of strengthening"</formula>
    </cfRule>
    <cfRule type="cellIs" dxfId="11121" priority="279" operator="equal">
      <formula>"3 = Needs some strengthening"</formula>
    </cfRule>
    <cfRule type="cellIs" dxfId="11120" priority="280" operator="equal">
      <formula>"4 = Already present, no action needed"</formula>
    </cfRule>
  </conditionalFormatting>
  <conditionalFormatting sqref="E27:E29">
    <cfRule type="cellIs" dxfId="11119" priority="271" operator="equal">
      <formula>"0 = No answer/Not Applicable"</formula>
    </cfRule>
    <cfRule type="cellIs" dxfId="11118" priority="272" operator="equal">
      <formula>"1 = Not present, needs to be developed"</formula>
    </cfRule>
    <cfRule type="cellIs" dxfId="11117" priority="273" operator="equal">
      <formula>"2 = Needs a lot of strengthening"</formula>
    </cfRule>
    <cfRule type="cellIs" dxfId="11116" priority="274" operator="equal">
      <formula>"3 = Needs some strengthening"</formula>
    </cfRule>
    <cfRule type="cellIs" dxfId="11115" priority="275" operator="equal">
      <formula>"4 = Already present, no action needed"</formula>
    </cfRule>
  </conditionalFormatting>
  <conditionalFormatting sqref="E31:E32">
    <cfRule type="cellIs" dxfId="11114" priority="266" operator="equal">
      <formula>"0 = No answer/Not Applicable"</formula>
    </cfRule>
    <cfRule type="cellIs" dxfId="11113" priority="267" operator="equal">
      <formula>"1 = Not present, needs to be developed"</formula>
    </cfRule>
    <cfRule type="cellIs" dxfId="11112" priority="268" operator="equal">
      <formula>"2 = Needs a lot of strengthening"</formula>
    </cfRule>
    <cfRule type="cellIs" dxfId="11111" priority="269" operator="equal">
      <formula>"3 = Needs some strengthening"</formula>
    </cfRule>
    <cfRule type="cellIs" dxfId="11110" priority="270" operator="equal">
      <formula>"4 = Already present, no action needed"</formula>
    </cfRule>
  </conditionalFormatting>
  <conditionalFormatting sqref="E35:E37">
    <cfRule type="cellIs" dxfId="11109" priority="261" operator="equal">
      <formula>"0 = No answer/Not Applicable"</formula>
    </cfRule>
    <cfRule type="cellIs" dxfId="11108" priority="262" operator="equal">
      <formula>"1 = Not present, needs to be developed"</formula>
    </cfRule>
    <cfRule type="cellIs" dxfId="11107" priority="263" operator="equal">
      <formula>"2 = Needs a lot of strengthening"</formula>
    </cfRule>
    <cfRule type="cellIs" dxfId="11106" priority="264" operator="equal">
      <formula>"3 = Needs some strengthening"</formula>
    </cfRule>
    <cfRule type="cellIs" dxfId="11105" priority="265" operator="equal">
      <formula>"4 = Already present, no action needed"</formula>
    </cfRule>
  </conditionalFormatting>
  <conditionalFormatting sqref="E39">
    <cfRule type="cellIs" dxfId="11104" priority="256" operator="equal">
      <formula>"0 = No answer/Not Applicable"</formula>
    </cfRule>
    <cfRule type="cellIs" dxfId="11103" priority="257" operator="equal">
      <formula>"1 = Not present, needs to be developed"</formula>
    </cfRule>
    <cfRule type="cellIs" dxfId="11102" priority="258" operator="equal">
      <formula>"2 = Needs a lot of strengthening"</formula>
    </cfRule>
    <cfRule type="cellIs" dxfId="11101" priority="259" operator="equal">
      <formula>"3 = Needs some strengthening"</formula>
    </cfRule>
    <cfRule type="cellIs" dxfId="11100" priority="260" operator="equal">
      <formula>"4 = Already present, no action needed"</formula>
    </cfRule>
  </conditionalFormatting>
  <conditionalFormatting sqref="E41 E44:E46">
    <cfRule type="cellIs" dxfId="11099" priority="251" operator="equal">
      <formula>"0 = No answer/Not Applicable"</formula>
    </cfRule>
    <cfRule type="cellIs" dxfId="11098" priority="252" operator="equal">
      <formula>"1 = Not present, needs to be developed"</formula>
    </cfRule>
    <cfRule type="cellIs" dxfId="11097" priority="253" operator="equal">
      <formula>"2 = Needs a lot of strengthening"</formula>
    </cfRule>
    <cfRule type="cellIs" dxfId="11096" priority="254" operator="equal">
      <formula>"3 = Needs some strengthening"</formula>
    </cfRule>
    <cfRule type="cellIs" dxfId="11095" priority="255" operator="equal">
      <formula>"4 = Already present, no action needed"</formula>
    </cfRule>
  </conditionalFormatting>
  <conditionalFormatting sqref="E48:E52">
    <cfRule type="cellIs" dxfId="11094" priority="246" operator="equal">
      <formula>"0 = No answer/Not Applicable"</formula>
    </cfRule>
    <cfRule type="cellIs" dxfId="11093" priority="247" operator="equal">
      <formula>"1 = Not present, needs to be developed"</formula>
    </cfRule>
    <cfRule type="cellIs" dxfId="11092" priority="248" operator="equal">
      <formula>"2 = Needs a lot of strengthening"</formula>
    </cfRule>
    <cfRule type="cellIs" dxfId="11091" priority="249" operator="equal">
      <formula>"3 = Needs some strengthening"</formula>
    </cfRule>
    <cfRule type="cellIs" dxfId="11090" priority="250" operator="equal">
      <formula>"4 = Already present, no action needed"</formula>
    </cfRule>
  </conditionalFormatting>
  <conditionalFormatting sqref="E54:E57">
    <cfRule type="cellIs" dxfId="11089" priority="241" operator="equal">
      <formula>"0 = No answer/Not Applicable"</formula>
    </cfRule>
    <cfRule type="cellIs" dxfId="11088" priority="242" operator="equal">
      <formula>"1 = Not present, needs to be developed"</formula>
    </cfRule>
    <cfRule type="cellIs" dxfId="11087" priority="243" operator="equal">
      <formula>"2 = Needs a lot of strengthening"</formula>
    </cfRule>
    <cfRule type="cellIs" dxfId="11086" priority="244" operator="equal">
      <formula>"3 = Needs some strengthening"</formula>
    </cfRule>
    <cfRule type="cellIs" dxfId="11085" priority="245" operator="equal">
      <formula>"4 = Already present, no action needed"</formula>
    </cfRule>
  </conditionalFormatting>
  <conditionalFormatting sqref="E60:E61 E63:E66">
    <cfRule type="cellIs" dxfId="11084" priority="236" operator="equal">
      <formula>"0 = No answer/Not Applicable"</formula>
    </cfRule>
    <cfRule type="cellIs" dxfId="11083" priority="237" operator="equal">
      <formula>"1 = Not present, needs to be developed"</formula>
    </cfRule>
    <cfRule type="cellIs" dxfId="11082" priority="238" operator="equal">
      <formula>"2 = Needs a lot of strengthening"</formula>
    </cfRule>
    <cfRule type="cellIs" dxfId="11081" priority="239" operator="equal">
      <formula>"3 = Needs some strengthening"</formula>
    </cfRule>
    <cfRule type="cellIs" dxfId="11080" priority="240" operator="equal">
      <formula>"4 = Already present, no action needed"</formula>
    </cfRule>
  </conditionalFormatting>
  <conditionalFormatting sqref="D16">
    <cfRule type="cellIs" dxfId="11079" priority="231" operator="equal">
      <formula>"0 = No answer/Not Applicable"</formula>
    </cfRule>
    <cfRule type="cellIs" dxfId="11078" priority="232" operator="equal">
      <formula>"1 = Not present, needs to be developed"</formula>
    </cfRule>
    <cfRule type="cellIs" dxfId="11077" priority="233" operator="equal">
      <formula>"2 = Needs a lot of strengthening"</formula>
    </cfRule>
    <cfRule type="cellIs" dxfId="11076" priority="234" operator="equal">
      <formula>"3 = Needs some strengthening"</formula>
    </cfRule>
    <cfRule type="cellIs" dxfId="11075" priority="235" operator="equal">
      <formula>"4 = Already present, no action needed"</formula>
    </cfRule>
  </conditionalFormatting>
  <conditionalFormatting sqref="G13:H13">
    <cfRule type="cellIs" dxfId="11074" priority="226" operator="equal">
      <formula>"0 = No answer/Not Applicable"</formula>
    </cfRule>
    <cfRule type="cellIs" dxfId="11073" priority="227" operator="equal">
      <formula>"1 = Not present, needs to be developed"</formula>
    </cfRule>
    <cfRule type="cellIs" dxfId="11072" priority="228" operator="equal">
      <formula>"2 = Needs a lot of strengthening"</formula>
    </cfRule>
    <cfRule type="cellIs" dxfId="11071" priority="229" operator="equal">
      <formula>"3 = Needs some strengthening"</formula>
    </cfRule>
    <cfRule type="cellIs" dxfId="11070" priority="230" operator="equal">
      <formula>"4 = Already present, no action needed"</formula>
    </cfRule>
  </conditionalFormatting>
  <conditionalFormatting sqref="G17 I17">
    <cfRule type="cellIs" dxfId="11069" priority="221" operator="equal">
      <formula>"0 = No answer/Not Applicable"</formula>
    </cfRule>
    <cfRule type="cellIs" dxfId="11068" priority="222" operator="equal">
      <formula>"1 = Not present, needs to be developed"</formula>
    </cfRule>
    <cfRule type="cellIs" dxfId="11067" priority="223" operator="equal">
      <formula>"2 = Needs a lot of strengthening"</formula>
    </cfRule>
    <cfRule type="cellIs" dxfId="11066" priority="224" operator="equal">
      <formula>"3 = Needs some strengthening"</formula>
    </cfRule>
    <cfRule type="cellIs" dxfId="11065" priority="225" operator="equal">
      <formula>"4 = Already present, no action needed"</formula>
    </cfRule>
  </conditionalFormatting>
  <conditionalFormatting sqref="G18 I18">
    <cfRule type="cellIs" dxfId="11064" priority="216" operator="equal">
      <formula>"0 = No answer/Not Applicable"</formula>
    </cfRule>
    <cfRule type="cellIs" dxfId="11063" priority="217" operator="equal">
      <formula>"1 = Not present, needs to be developed"</formula>
    </cfRule>
    <cfRule type="cellIs" dxfId="11062" priority="218" operator="equal">
      <formula>"2 = Needs a lot of strengthening"</formula>
    </cfRule>
    <cfRule type="cellIs" dxfId="11061" priority="219" operator="equal">
      <formula>"3 = Needs some strengthening"</formula>
    </cfRule>
    <cfRule type="cellIs" dxfId="11060" priority="220" operator="equal">
      <formula>"4 = Already present, no action needed"</formula>
    </cfRule>
  </conditionalFormatting>
  <conditionalFormatting sqref="G20:G21 I20:I21">
    <cfRule type="cellIs" dxfId="11059" priority="211" operator="equal">
      <formula>"0 = No answer/Not Applicable"</formula>
    </cfRule>
    <cfRule type="cellIs" dxfId="11058" priority="212" operator="equal">
      <formula>"1 = Not present, needs to be developed"</formula>
    </cfRule>
    <cfRule type="cellIs" dxfId="11057" priority="213" operator="equal">
      <formula>"2 = Needs a lot of strengthening"</formula>
    </cfRule>
    <cfRule type="cellIs" dxfId="11056" priority="214" operator="equal">
      <formula>"3 = Needs some strengthening"</formula>
    </cfRule>
    <cfRule type="cellIs" dxfId="11055" priority="215" operator="equal">
      <formula>"4 = Already present, no action needed"</formula>
    </cfRule>
  </conditionalFormatting>
  <conditionalFormatting sqref="G23:G24 I23:I24">
    <cfRule type="cellIs" dxfId="11054" priority="206" operator="equal">
      <formula>"0 = No answer/Not Applicable"</formula>
    </cfRule>
    <cfRule type="cellIs" dxfId="11053" priority="207" operator="equal">
      <formula>"1 = Not present, needs to be developed"</formula>
    </cfRule>
    <cfRule type="cellIs" dxfId="11052" priority="208" operator="equal">
      <formula>"2 = Needs a lot of strengthening"</formula>
    </cfRule>
    <cfRule type="cellIs" dxfId="11051" priority="209" operator="equal">
      <formula>"3 = Needs some strengthening"</formula>
    </cfRule>
    <cfRule type="cellIs" dxfId="11050" priority="210" operator="equal">
      <formula>"4 = Already present, no action needed"</formula>
    </cfRule>
  </conditionalFormatting>
  <conditionalFormatting sqref="G27:G29 I27:I29">
    <cfRule type="cellIs" dxfId="11049" priority="201" operator="equal">
      <formula>"0 = No answer/Not Applicable"</formula>
    </cfRule>
    <cfRule type="cellIs" dxfId="11048" priority="202" operator="equal">
      <formula>"1 = Not present, needs to be developed"</formula>
    </cfRule>
    <cfRule type="cellIs" dxfId="11047" priority="203" operator="equal">
      <formula>"2 = Needs a lot of strengthening"</formula>
    </cfRule>
    <cfRule type="cellIs" dxfId="11046" priority="204" operator="equal">
      <formula>"3 = Needs some strengthening"</formula>
    </cfRule>
    <cfRule type="cellIs" dxfId="11045" priority="205" operator="equal">
      <formula>"4 = Already present, no action needed"</formula>
    </cfRule>
  </conditionalFormatting>
  <conditionalFormatting sqref="G31:G32 I31:I32">
    <cfRule type="cellIs" dxfId="11044" priority="196" operator="equal">
      <formula>"0 = No answer/Not Applicable"</formula>
    </cfRule>
    <cfRule type="cellIs" dxfId="11043" priority="197" operator="equal">
      <formula>"1 = Not present, needs to be developed"</formula>
    </cfRule>
    <cfRule type="cellIs" dxfId="11042" priority="198" operator="equal">
      <formula>"2 = Needs a lot of strengthening"</formula>
    </cfRule>
    <cfRule type="cellIs" dxfId="11041" priority="199" operator="equal">
      <formula>"3 = Needs some strengthening"</formula>
    </cfRule>
    <cfRule type="cellIs" dxfId="11040" priority="200" operator="equal">
      <formula>"4 = Already present, no action needed"</formula>
    </cfRule>
  </conditionalFormatting>
  <conditionalFormatting sqref="G35:G37 I35:I37">
    <cfRule type="cellIs" dxfId="11039" priority="191" operator="equal">
      <formula>"0 = No answer/Not Applicable"</formula>
    </cfRule>
    <cfRule type="cellIs" dxfId="11038" priority="192" operator="equal">
      <formula>"1 = Not present, needs to be developed"</formula>
    </cfRule>
    <cfRule type="cellIs" dxfId="11037" priority="193" operator="equal">
      <formula>"2 = Needs a lot of strengthening"</formula>
    </cfRule>
    <cfRule type="cellIs" dxfId="11036" priority="194" operator="equal">
      <formula>"3 = Needs some strengthening"</formula>
    </cfRule>
    <cfRule type="cellIs" dxfId="11035" priority="195" operator="equal">
      <formula>"4 = Already present, no action needed"</formula>
    </cfRule>
  </conditionalFormatting>
  <conditionalFormatting sqref="G39 I39">
    <cfRule type="cellIs" dxfId="11034" priority="186" operator="equal">
      <formula>"0 = No answer/Not Applicable"</formula>
    </cfRule>
    <cfRule type="cellIs" dxfId="11033" priority="187" operator="equal">
      <formula>"1 = Not present, needs to be developed"</formula>
    </cfRule>
    <cfRule type="cellIs" dxfId="11032" priority="188" operator="equal">
      <formula>"2 = Needs a lot of strengthening"</formula>
    </cfRule>
    <cfRule type="cellIs" dxfId="11031" priority="189" operator="equal">
      <formula>"3 = Needs some strengthening"</formula>
    </cfRule>
    <cfRule type="cellIs" dxfId="11030" priority="190" operator="equal">
      <formula>"4 = Already present, no action needed"</formula>
    </cfRule>
  </conditionalFormatting>
  <conditionalFormatting sqref="G41 I41">
    <cfRule type="cellIs" dxfId="11029" priority="181" operator="equal">
      <formula>"0 = No answer/Not Applicable"</formula>
    </cfRule>
    <cfRule type="cellIs" dxfId="11028" priority="182" operator="equal">
      <formula>"1 = Not present, needs to be developed"</formula>
    </cfRule>
    <cfRule type="cellIs" dxfId="11027" priority="183" operator="equal">
      <formula>"2 = Needs a lot of strengthening"</formula>
    </cfRule>
    <cfRule type="cellIs" dxfId="11026" priority="184" operator="equal">
      <formula>"3 = Needs some strengthening"</formula>
    </cfRule>
    <cfRule type="cellIs" dxfId="11025" priority="185" operator="equal">
      <formula>"4 = Already present, no action needed"</formula>
    </cfRule>
  </conditionalFormatting>
  <conditionalFormatting sqref="G44:G46 I44:I46">
    <cfRule type="cellIs" dxfId="11024" priority="176" operator="equal">
      <formula>"0 = No answer/Not Applicable"</formula>
    </cfRule>
    <cfRule type="cellIs" dxfId="11023" priority="177" operator="equal">
      <formula>"1 = Not present, needs to be developed"</formula>
    </cfRule>
    <cfRule type="cellIs" dxfId="11022" priority="178" operator="equal">
      <formula>"2 = Needs a lot of strengthening"</formula>
    </cfRule>
    <cfRule type="cellIs" dxfId="11021" priority="179" operator="equal">
      <formula>"3 = Needs some strengthening"</formula>
    </cfRule>
    <cfRule type="cellIs" dxfId="11020" priority="180" operator="equal">
      <formula>"4 = Already present, no action needed"</formula>
    </cfRule>
  </conditionalFormatting>
  <conditionalFormatting sqref="G48:G52 I48:I52">
    <cfRule type="cellIs" dxfId="11019" priority="171" operator="equal">
      <formula>"0 = No answer/Not Applicable"</formula>
    </cfRule>
    <cfRule type="cellIs" dxfId="11018" priority="172" operator="equal">
      <formula>"1 = Not present, needs to be developed"</formula>
    </cfRule>
    <cfRule type="cellIs" dxfId="11017" priority="173" operator="equal">
      <formula>"2 = Needs a lot of strengthening"</formula>
    </cfRule>
    <cfRule type="cellIs" dxfId="11016" priority="174" operator="equal">
      <formula>"3 = Needs some strengthening"</formula>
    </cfRule>
    <cfRule type="cellIs" dxfId="11015" priority="175" operator="equal">
      <formula>"4 = Already present, no action needed"</formula>
    </cfRule>
  </conditionalFormatting>
  <conditionalFormatting sqref="G54:G57 I54:I57">
    <cfRule type="cellIs" dxfId="11014" priority="166" operator="equal">
      <formula>"0 = No answer/Not Applicable"</formula>
    </cfRule>
    <cfRule type="cellIs" dxfId="11013" priority="167" operator="equal">
      <formula>"1 = Not present, needs to be developed"</formula>
    </cfRule>
    <cfRule type="cellIs" dxfId="11012" priority="168" operator="equal">
      <formula>"2 = Needs a lot of strengthening"</formula>
    </cfRule>
    <cfRule type="cellIs" dxfId="11011" priority="169" operator="equal">
      <formula>"3 = Needs some strengthening"</formula>
    </cfRule>
    <cfRule type="cellIs" dxfId="11010" priority="170" operator="equal">
      <formula>"4 = Already present, no action needed"</formula>
    </cfRule>
  </conditionalFormatting>
  <conditionalFormatting sqref="G60:G61 I60:I61">
    <cfRule type="cellIs" dxfId="11009" priority="161" operator="equal">
      <formula>"0 = No answer/Not Applicable"</formula>
    </cfRule>
    <cfRule type="cellIs" dxfId="11008" priority="162" operator="equal">
      <formula>"1 = Not present, needs to be developed"</formula>
    </cfRule>
    <cfRule type="cellIs" dxfId="11007" priority="163" operator="equal">
      <formula>"2 = Needs a lot of strengthening"</formula>
    </cfRule>
    <cfRule type="cellIs" dxfId="11006" priority="164" operator="equal">
      <formula>"3 = Needs some strengthening"</formula>
    </cfRule>
    <cfRule type="cellIs" dxfId="11005" priority="165" operator="equal">
      <formula>"4 = Already present, no action needed"</formula>
    </cfRule>
  </conditionalFormatting>
  <conditionalFormatting sqref="G63:G71 I63:I71">
    <cfRule type="cellIs" dxfId="11004" priority="156" operator="equal">
      <formula>"0 = No answer/Not Applicable"</formula>
    </cfRule>
    <cfRule type="cellIs" dxfId="11003" priority="157" operator="equal">
      <formula>"1 = Not present, needs to be developed"</formula>
    </cfRule>
    <cfRule type="cellIs" dxfId="11002" priority="158" operator="equal">
      <formula>"2 = Needs a lot of strengthening"</formula>
    </cfRule>
    <cfRule type="cellIs" dxfId="11001" priority="159" operator="equal">
      <formula>"3 = Needs some strengthening"</formula>
    </cfRule>
    <cfRule type="cellIs" dxfId="11000" priority="160" operator="equal">
      <formula>"4 = Already present, no action needed"</formula>
    </cfRule>
  </conditionalFormatting>
  <conditionalFormatting sqref="B2">
    <cfRule type="cellIs" dxfId="10999" priority="151" operator="equal">
      <formula>"0 = No answer/Not Applicable"</formula>
    </cfRule>
    <cfRule type="cellIs" dxfId="10998" priority="152" operator="equal">
      <formula>"1 = Not present, needs to be developed"</formula>
    </cfRule>
    <cfRule type="cellIs" dxfId="10997" priority="153" operator="equal">
      <formula>"2 = Needs a lot of strengthening"</formula>
    </cfRule>
    <cfRule type="cellIs" dxfId="10996" priority="154" operator="equal">
      <formula>"3 = Needs some strengthening"</formula>
    </cfRule>
    <cfRule type="cellIs" dxfId="10995" priority="155" operator="equal">
      <formula>"4 = Already present, no action needed"</formula>
    </cfRule>
  </conditionalFormatting>
  <conditionalFormatting sqref="H17">
    <cfRule type="cellIs" dxfId="10994" priority="146" operator="equal">
      <formula>"0 = No answer/Not Applicable"</formula>
    </cfRule>
    <cfRule type="cellIs" dxfId="10993" priority="147" operator="equal">
      <formula>"1 = Not present, needs to be developed"</formula>
    </cfRule>
    <cfRule type="cellIs" dxfId="10992" priority="148" operator="equal">
      <formula>"2 = Needs a lot of strengthening"</formula>
    </cfRule>
    <cfRule type="cellIs" dxfId="10991" priority="149" operator="equal">
      <formula>"3 = Needs some strengthening"</formula>
    </cfRule>
    <cfRule type="cellIs" dxfId="10990" priority="150" operator="equal">
      <formula>"4 = Already present, no action needed"</formula>
    </cfRule>
  </conditionalFormatting>
  <conditionalFormatting sqref="F18">
    <cfRule type="cellIs" dxfId="10989" priority="141" operator="equal">
      <formula>"0 = No answer/Not Applicable"</formula>
    </cfRule>
    <cfRule type="cellIs" dxfId="10988" priority="142" operator="equal">
      <formula>"1 = Not present, needs to be developed"</formula>
    </cfRule>
    <cfRule type="cellIs" dxfId="10987" priority="143" operator="equal">
      <formula>"2 = Needs a lot of strengthening"</formula>
    </cfRule>
    <cfRule type="cellIs" dxfId="10986" priority="144" operator="equal">
      <formula>"3 = Needs some strengthening"</formula>
    </cfRule>
    <cfRule type="cellIs" dxfId="10985" priority="145" operator="equal">
      <formula>"4 = Already present, no action needed"</formula>
    </cfRule>
  </conditionalFormatting>
  <conditionalFormatting sqref="H18">
    <cfRule type="cellIs" dxfId="10984" priority="136" operator="equal">
      <formula>"0 = No answer/Not Applicable"</formula>
    </cfRule>
    <cfRule type="cellIs" dxfId="10983" priority="137" operator="equal">
      <formula>"1 = Not present, needs to be developed"</formula>
    </cfRule>
    <cfRule type="cellIs" dxfId="10982" priority="138" operator="equal">
      <formula>"2 = Needs a lot of strengthening"</formula>
    </cfRule>
    <cfRule type="cellIs" dxfId="10981" priority="139" operator="equal">
      <formula>"3 = Needs some strengthening"</formula>
    </cfRule>
    <cfRule type="cellIs" dxfId="10980" priority="140" operator="equal">
      <formula>"4 = Already present, no action needed"</formula>
    </cfRule>
  </conditionalFormatting>
  <conditionalFormatting sqref="F20:F21">
    <cfRule type="cellIs" dxfId="10979" priority="131" operator="equal">
      <formula>"0 = No answer/Not Applicable"</formula>
    </cfRule>
    <cfRule type="cellIs" dxfId="10978" priority="132" operator="equal">
      <formula>"1 = Not present, needs to be developed"</formula>
    </cfRule>
    <cfRule type="cellIs" dxfId="10977" priority="133" operator="equal">
      <formula>"2 = Needs a lot of strengthening"</formula>
    </cfRule>
    <cfRule type="cellIs" dxfId="10976" priority="134" operator="equal">
      <formula>"3 = Needs some strengthening"</formula>
    </cfRule>
    <cfRule type="cellIs" dxfId="10975" priority="135" operator="equal">
      <formula>"4 = Already present, no action needed"</formula>
    </cfRule>
  </conditionalFormatting>
  <conditionalFormatting sqref="H20:H21">
    <cfRule type="cellIs" dxfId="10974" priority="126" operator="equal">
      <formula>"0 = No answer/Not Applicable"</formula>
    </cfRule>
    <cfRule type="cellIs" dxfId="10973" priority="127" operator="equal">
      <formula>"1 = Not present, needs to be developed"</formula>
    </cfRule>
    <cfRule type="cellIs" dxfId="10972" priority="128" operator="equal">
      <formula>"2 = Needs a lot of strengthening"</formula>
    </cfRule>
    <cfRule type="cellIs" dxfId="10971" priority="129" operator="equal">
      <formula>"3 = Needs some strengthening"</formula>
    </cfRule>
    <cfRule type="cellIs" dxfId="10970" priority="130" operator="equal">
      <formula>"4 = Already present, no action needed"</formula>
    </cfRule>
  </conditionalFormatting>
  <conditionalFormatting sqref="F23:F24">
    <cfRule type="cellIs" dxfId="10969" priority="121" operator="equal">
      <formula>"0 = No answer/Not Applicable"</formula>
    </cfRule>
    <cfRule type="cellIs" dxfId="10968" priority="122" operator="equal">
      <formula>"1 = Not present, needs to be developed"</formula>
    </cfRule>
    <cfRule type="cellIs" dxfId="10967" priority="123" operator="equal">
      <formula>"2 = Needs a lot of strengthening"</formula>
    </cfRule>
    <cfRule type="cellIs" dxfId="10966" priority="124" operator="equal">
      <formula>"3 = Needs some strengthening"</formula>
    </cfRule>
    <cfRule type="cellIs" dxfId="10965" priority="125" operator="equal">
      <formula>"4 = Already present, no action needed"</formula>
    </cfRule>
  </conditionalFormatting>
  <conditionalFormatting sqref="H23:H24">
    <cfRule type="cellIs" dxfId="10964" priority="116" operator="equal">
      <formula>"0 = No answer/Not Applicable"</formula>
    </cfRule>
    <cfRule type="cellIs" dxfId="10963" priority="117" operator="equal">
      <formula>"1 = Not present, needs to be developed"</formula>
    </cfRule>
    <cfRule type="cellIs" dxfId="10962" priority="118" operator="equal">
      <formula>"2 = Needs a lot of strengthening"</formula>
    </cfRule>
    <cfRule type="cellIs" dxfId="10961" priority="119" operator="equal">
      <formula>"3 = Needs some strengthening"</formula>
    </cfRule>
    <cfRule type="cellIs" dxfId="10960" priority="120" operator="equal">
      <formula>"4 = Already present, no action needed"</formula>
    </cfRule>
  </conditionalFormatting>
  <conditionalFormatting sqref="F27:F29">
    <cfRule type="cellIs" dxfId="10959" priority="111" operator="equal">
      <formula>"0 = No answer/Not Applicable"</formula>
    </cfRule>
    <cfRule type="cellIs" dxfId="10958" priority="112" operator="equal">
      <formula>"1 = Not present, needs to be developed"</formula>
    </cfRule>
    <cfRule type="cellIs" dxfId="10957" priority="113" operator="equal">
      <formula>"2 = Needs a lot of strengthening"</formula>
    </cfRule>
    <cfRule type="cellIs" dxfId="10956" priority="114" operator="equal">
      <formula>"3 = Needs some strengthening"</formula>
    </cfRule>
    <cfRule type="cellIs" dxfId="10955" priority="115" operator="equal">
      <formula>"4 = Already present, no action needed"</formula>
    </cfRule>
  </conditionalFormatting>
  <conditionalFormatting sqref="H27:H29">
    <cfRule type="cellIs" dxfId="10954" priority="106" operator="equal">
      <formula>"0 = No answer/Not Applicable"</formula>
    </cfRule>
    <cfRule type="cellIs" dxfId="10953" priority="107" operator="equal">
      <formula>"1 = Not present, needs to be developed"</formula>
    </cfRule>
    <cfRule type="cellIs" dxfId="10952" priority="108" operator="equal">
      <formula>"2 = Needs a lot of strengthening"</formula>
    </cfRule>
    <cfRule type="cellIs" dxfId="10951" priority="109" operator="equal">
      <formula>"3 = Needs some strengthening"</formula>
    </cfRule>
    <cfRule type="cellIs" dxfId="10950" priority="110" operator="equal">
      <formula>"4 = Already present, no action needed"</formula>
    </cfRule>
  </conditionalFormatting>
  <conditionalFormatting sqref="F31:F32">
    <cfRule type="cellIs" dxfId="10949" priority="101" operator="equal">
      <formula>"0 = No answer/Not Applicable"</formula>
    </cfRule>
    <cfRule type="cellIs" dxfId="10948" priority="102" operator="equal">
      <formula>"1 = Not present, needs to be developed"</formula>
    </cfRule>
    <cfRule type="cellIs" dxfId="10947" priority="103" operator="equal">
      <formula>"2 = Needs a lot of strengthening"</formula>
    </cfRule>
    <cfRule type="cellIs" dxfId="10946" priority="104" operator="equal">
      <formula>"3 = Needs some strengthening"</formula>
    </cfRule>
    <cfRule type="cellIs" dxfId="10945" priority="105" operator="equal">
      <formula>"4 = Already present, no action needed"</formula>
    </cfRule>
  </conditionalFormatting>
  <conditionalFormatting sqref="H31:H32">
    <cfRule type="cellIs" dxfId="10944" priority="96" operator="equal">
      <formula>"0 = No answer/Not Applicable"</formula>
    </cfRule>
    <cfRule type="cellIs" dxfId="10943" priority="97" operator="equal">
      <formula>"1 = Not present, needs to be developed"</formula>
    </cfRule>
    <cfRule type="cellIs" dxfId="10942" priority="98" operator="equal">
      <formula>"2 = Needs a lot of strengthening"</formula>
    </cfRule>
    <cfRule type="cellIs" dxfId="10941" priority="99" operator="equal">
      <formula>"3 = Needs some strengthening"</formula>
    </cfRule>
    <cfRule type="cellIs" dxfId="10940" priority="100" operator="equal">
      <formula>"4 = Already present, no action needed"</formula>
    </cfRule>
  </conditionalFormatting>
  <conditionalFormatting sqref="F35:F37">
    <cfRule type="cellIs" dxfId="10939" priority="91" operator="equal">
      <formula>"0 = No answer/Not Applicable"</formula>
    </cfRule>
    <cfRule type="cellIs" dxfId="10938" priority="92" operator="equal">
      <formula>"1 = Not present, needs to be developed"</formula>
    </cfRule>
    <cfRule type="cellIs" dxfId="10937" priority="93" operator="equal">
      <formula>"2 = Needs a lot of strengthening"</formula>
    </cfRule>
    <cfRule type="cellIs" dxfId="10936" priority="94" operator="equal">
      <formula>"3 = Needs some strengthening"</formula>
    </cfRule>
    <cfRule type="cellIs" dxfId="10935" priority="95" operator="equal">
      <formula>"4 = Already present, no action needed"</formula>
    </cfRule>
  </conditionalFormatting>
  <conditionalFormatting sqref="H35:H37">
    <cfRule type="cellIs" dxfId="10934" priority="86" operator="equal">
      <formula>"0 = No answer/Not Applicable"</formula>
    </cfRule>
    <cfRule type="cellIs" dxfId="10933" priority="87" operator="equal">
      <formula>"1 = Not present, needs to be developed"</formula>
    </cfRule>
    <cfRule type="cellIs" dxfId="10932" priority="88" operator="equal">
      <formula>"2 = Needs a lot of strengthening"</formula>
    </cfRule>
    <cfRule type="cellIs" dxfId="10931" priority="89" operator="equal">
      <formula>"3 = Needs some strengthening"</formula>
    </cfRule>
    <cfRule type="cellIs" dxfId="10930" priority="90" operator="equal">
      <formula>"4 = Already present, no action needed"</formula>
    </cfRule>
  </conditionalFormatting>
  <conditionalFormatting sqref="F39">
    <cfRule type="cellIs" dxfId="10929" priority="81" operator="equal">
      <formula>"0 = No answer/Not Applicable"</formula>
    </cfRule>
    <cfRule type="cellIs" dxfId="10928" priority="82" operator="equal">
      <formula>"1 = Not present, needs to be developed"</formula>
    </cfRule>
    <cfRule type="cellIs" dxfId="10927" priority="83" operator="equal">
      <formula>"2 = Needs a lot of strengthening"</formula>
    </cfRule>
    <cfRule type="cellIs" dxfId="10926" priority="84" operator="equal">
      <formula>"3 = Needs some strengthening"</formula>
    </cfRule>
    <cfRule type="cellIs" dxfId="10925" priority="85" operator="equal">
      <formula>"4 = Already present, no action needed"</formula>
    </cfRule>
  </conditionalFormatting>
  <conditionalFormatting sqref="H39">
    <cfRule type="cellIs" dxfId="10924" priority="76" operator="equal">
      <formula>"0 = No answer/Not Applicable"</formula>
    </cfRule>
    <cfRule type="cellIs" dxfId="10923" priority="77" operator="equal">
      <formula>"1 = Not present, needs to be developed"</formula>
    </cfRule>
    <cfRule type="cellIs" dxfId="10922" priority="78" operator="equal">
      <formula>"2 = Needs a lot of strengthening"</formula>
    </cfRule>
    <cfRule type="cellIs" dxfId="10921" priority="79" operator="equal">
      <formula>"3 = Needs some strengthening"</formula>
    </cfRule>
    <cfRule type="cellIs" dxfId="10920" priority="80" operator="equal">
      <formula>"4 = Already present, no action needed"</formula>
    </cfRule>
  </conditionalFormatting>
  <conditionalFormatting sqref="F41">
    <cfRule type="cellIs" dxfId="10919" priority="71" operator="equal">
      <formula>"0 = No answer/Not Applicable"</formula>
    </cfRule>
    <cfRule type="cellIs" dxfId="10918" priority="72" operator="equal">
      <formula>"1 = Not present, needs to be developed"</formula>
    </cfRule>
    <cfRule type="cellIs" dxfId="10917" priority="73" operator="equal">
      <formula>"2 = Needs a lot of strengthening"</formula>
    </cfRule>
    <cfRule type="cellIs" dxfId="10916" priority="74" operator="equal">
      <formula>"3 = Needs some strengthening"</formula>
    </cfRule>
    <cfRule type="cellIs" dxfId="10915" priority="75" operator="equal">
      <formula>"4 = Already present, no action needed"</formula>
    </cfRule>
  </conditionalFormatting>
  <conditionalFormatting sqref="H41">
    <cfRule type="cellIs" dxfId="10914" priority="66" operator="equal">
      <formula>"0 = No answer/Not Applicable"</formula>
    </cfRule>
    <cfRule type="cellIs" dxfId="10913" priority="67" operator="equal">
      <formula>"1 = Not present, needs to be developed"</formula>
    </cfRule>
    <cfRule type="cellIs" dxfId="10912" priority="68" operator="equal">
      <formula>"2 = Needs a lot of strengthening"</formula>
    </cfRule>
    <cfRule type="cellIs" dxfId="10911" priority="69" operator="equal">
      <formula>"3 = Needs some strengthening"</formula>
    </cfRule>
    <cfRule type="cellIs" dxfId="10910" priority="70" operator="equal">
      <formula>"4 = Already present, no action needed"</formula>
    </cfRule>
  </conditionalFormatting>
  <conditionalFormatting sqref="F44:F46">
    <cfRule type="cellIs" dxfId="10909" priority="61" operator="equal">
      <formula>"0 = No answer/Not Applicable"</formula>
    </cfRule>
    <cfRule type="cellIs" dxfId="10908" priority="62" operator="equal">
      <formula>"1 = Not present, needs to be developed"</formula>
    </cfRule>
    <cfRule type="cellIs" dxfId="10907" priority="63" operator="equal">
      <formula>"2 = Needs a lot of strengthening"</formula>
    </cfRule>
    <cfRule type="cellIs" dxfId="10906" priority="64" operator="equal">
      <formula>"3 = Needs some strengthening"</formula>
    </cfRule>
    <cfRule type="cellIs" dxfId="10905" priority="65" operator="equal">
      <formula>"4 = Already present, no action needed"</formula>
    </cfRule>
  </conditionalFormatting>
  <conditionalFormatting sqref="H44:H46">
    <cfRule type="cellIs" dxfId="10904" priority="56" operator="equal">
      <formula>"0 = No answer/Not Applicable"</formula>
    </cfRule>
    <cfRule type="cellIs" dxfId="10903" priority="57" operator="equal">
      <formula>"1 = Not present, needs to be developed"</formula>
    </cfRule>
    <cfRule type="cellIs" dxfId="10902" priority="58" operator="equal">
      <formula>"2 = Needs a lot of strengthening"</formula>
    </cfRule>
    <cfRule type="cellIs" dxfId="10901" priority="59" operator="equal">
      <formula>"3 = Needs some strengthening"</formula>
    </cfRule>
    <cfRule type="cellIs" dxfId="10900" priority="60" operator="equal">
      <formula>"4 = Already present, no action needed"</formula>
    </cfRule>
  </conditionalFormatting>
  <conditionalFormatting sqref="F48:F52">
    <cfRule type="cellIs" dxfId="10899" priority="51" operator="equal">
      <formula>"0 = No answer/Not Applicable"</formula>
    </cfRule>
    <cfRule type="cellIs" dxfId="10898" priority="52" operator="equal">
      <formula>"1 = Not present, needs to be developed"</formula>
    </cfRule>
    <cfRule type="cellIs" dxfId="10897" priority="53" operator="equal">
      <formula>"2 = Needs a lot of strengthening"</formula>
    </cfRule>
    <cfRule type="cellIs" dxfId="10896" priority="54" operator="equal">
      <formula>"3 = Needs some strengthening"</formula>
    </cfRule>
    <cfRule type="cellIs" dxfId="10895" priority="55" operator="equal">
      <formula>"4 = Already present, no action needed"</formula>
    </cfRule>
  </conditionalFormatting>
  <conditionalFormatting sqref="H48:H52">
    <cfRule type="cellIs" dxfId="10894" priority="46" operator="equal">
      <formula>"0 = No answer/Not Applicable"</formula>
    </cfRule>
    <cfRule type="cellIs" dxfId="10893" priority="47" operator="equal">
      <formula>"1 = Not present, needs to be developed"</formula>
    </cfRule>
    <cfRule type="cellIs" dxfId="10892" priority="48" operator="equal">
      <formula>"2 = Needs a lot of strengthening"</formula>
    </cfRule>
    <cfRule type="cellIs" dxfId="10891" priority="49" operator="equal">
      <formula>"3 = Needs some strengthening"</formula>
    </cfRule>
    <cfRule type="cellIs" dxfId="10890" priority="50" operator="equal">
      <formula>"4 = Already present, no action needed"</formula>
    </cfRule>
  </conditionalFormatting>
  <conditionalFormatting sqref="F54:F57">
    <cfRule type="cellIs" dxfId="10889" priority="41" operator="equal">
      <formula>"0 = No answer/Not Applicable"</formula>
    </cfRule>
    <cfRule type="cellIs" dxfId="10888" priority="42" operator="equal">
      <formula>"1 = Not present, needs to be developed"</formula>
    </cfRule>
    <cfRule type="cellIs" dxfId="10887" priority="43" operator="equal">
      <formula>"2 = Needs a lot of strengthening"</formula>
    </cfRule>
    <cfRule type="cellIs" dxfId="10886" priority="44" operator="equal">
      <formula>"3 = Needs some strengthening"</formula>
    </cfRule>
    <cfRule type="cellIs" dxfId="10885" priority="45" operator="equal">
      <formula>"4 = Already present, no action needed"</formula>
    </cfRule>
  </conditionalFormatting>
  <conditionalFormatting sqref="H54:H57">
    <cfRule type="cellIs" dxfId="10884" priority="36" operator="equal">
      <formula>"0 = No answer/Not Applicable"</formula>
    </cfRule>
    <cfRule type="cellIs" dxfId="10883" priority="37" operator="equal">
      <formula>"1 = Not present, needs to be developed"</formula>
    </cfRule>
    <cfRule type="cellIs" dxfId="10882" priority="38" operator="equal">
      <formula>"2 = Needs a lot of strengthening"</formula>
    </cfRule>
    <cfRule type="cellIs" dxfId="10881" priority="39" operator="equal">
      <formula>"3 = Needs some strengthening"</formula>
    </cfRule>
    <cfRule type="cellIs" dxfId="10880" priority="40" operator="equal">
      <formula>"4 = Already present, no action needed"</formula>
    </cfRule>
  </conditionalFormatting>
  <conditionalFormatting sqref="F60:F61">
    <cfRule type="cellIs" dxfId="10879" priority="31" operator="equal">
      <formula>"0 = No answer/Not Applicable"</formula>
    </cfRule>
    <cfRule type="cellIs" dxfId="10878" priority="32" operator="equal">
      <formula>"1 = Not present, needs to be developed"</formula>
    </cfRule>
    <cfRule type="cellIs" dxfId="10877" priority="33" operator="equal">
      <formula>"2 = Needs a lot of strengthening"</formula>
    </cfRule>
    <cfRule type="cellIs" dxfId="10876" priority="34" operator="equal">
      <formula>"3 = Needs some strengthening"</formula>
    </cfRule>
    <cfRule type="cellIs" dxfId="10875" priority="35" operator="equal">
      <formula>"4 = Already present, no action needed"</formula>
    </cfRule>
  </conditionalFormatting>
  <conditionalFormatting sqref="H60:H61">
    <cfRule type="cellIs" dxfId="10874" priority="26" operator="equal">
      <formula>"0 = No answer/Not Applicable"</formula>
    </cfRule>
    <cfRule type="cellIs" dxfId="10873" priority="27" operator="equal">
      <formula>"1 = Not present, needs to be developed"</formula>
    </cfRule>
    <cfRule type="cellIs" dxfId="10872" priority="28" operator="equal">
      <formula>"2 = Needs a lot of strengthening"</formula>
    </cfRule>
    <cfRule type="cellIs" dxfId="10871" priority="29" operator="equal">
      <formula>"3 = Needs some strengthening"</formula>
    </cfRule>
    <cfRule type="cellIs" dxfId="10870" priority="30" operator="equal">
      <formula>"4 = Already present, no action needed"</formula>
    </cfRule>
  </conditionalFormatting>
  <conditionalFormatting sqref="F63:F71">
    <cfRule type="cellIs" dxfId="10869" priority="21" operator="equal">
      <formula>"0 = No answer/Not Applicable"</formula>
    </cfRule>
    <cfRule type="cellIs" dxfId="10868" priority="22" operator="equal">
      <formula>"1 = Not present, needs to be developed"</formula>
    </cfRule>
    <cfRule type="cellIs" dxfId="10867" priority="23" operator="equal">
      <formula>"2 = Needs a lot of strengthening"</formula>
    </cfRule>
    <cfRule type="cellIs" dxfId="10866" priority="24" operator="equal">
      <formula>"3 = Needs some strengthening"</formula>
    </cfRule>
    <cfRule type="cellIs" dxfId="10865" priority="25" operator="equal">
      <formula>"4 = Already present, no action needed"</formula>
    </cfRule>
  </conditionalFormatting>
  <conditionalFormatting sqref="H63:H71">
    <cfRule type="cellIs" dxfId="10864" priority="16" operator="equal">
      <formula>"0 = No answer/Not Applicable"</formula>
    </cfRule>
    <cfRule type="cellIs" dxfId="10863" priority="17" operator="equal">
      <formula>"1 = Not present, needs to be developed"</formula>
    </cfRule>
    <cfRule type="cellIs" dxfId="10862" priority="18" operator="equal">
      <formula>"2 = Needs a lot of strengthening"</formula>
    </cfRule>
    <cfRule type="cellIs" dxfId="10861" priority="19" operator="equal">
      <formula>"3 = Needs some strengthening"</formula>
    </cfRule>
    <cfRule type="cellIs" dxfId="10860" priority="20" operator="equal">
      <formula>"4 = Already present, no action needed"</formula>
    </cfRule>
  </conditionalFormatting>
  <conditionalFormatting sqref="H16">
    <cfRule type="cellIs" dxfId="10859" priority="11" operator="equal">
      <formula>"0 = No answer/Not Applicable"</formula>
    </cfRule>
    <cfRule type="cellIs" dxfId="10858" priority="12" operator="equal">
      <formula>"1 = Not present, needs to be developed"</formula>
    </cfRule>
    <cfRule type="cellIs" dxfId="10857" priority="13" operator="equal">
      <formula>"2 = Needs a lot of strengthening"</formula>
    </cfRule>
    <cfRule type="cellIs" dxfId="10856" priority="14" operator="equal">
      <formula>"3 = Needs some strengthening"</formula>
    </cfRule>
    <cfRule type="cellIs" dxfId="10855" priority="15" operator="equal">
      <formula>"4 = Already present, no action needed"</formula>
    </cfRule>
  </conditionalFormatting>
  <conditionalFormatting sqref="H15">
    <cfRule type="cellIs" dxfId="10854" priority="6" operator="equal">
      <formula>"0 = No answer/Not Applicable"</formula>
    </cfRule>
    <cfRule type="cellIs" dxfId="10853" priority="7" operator="equal">
      <formula>"1 = Not present, needs to be developed"</formula>
    </cfRule>
    <cfRule type="cellIs" dxfId="10852" priority="8" operator="equal">
      <formula>"2 = Needs a lot of strengthening"</formula>
    </cfRule>
    <cfRule type="cellIs" dxfId="10851" priority="9" operator="equal">
      <formula>"3 = Needs some strengthening"</formula>
    </cfRule>
    <cfRule type="cellIs" dxfId="10850" priority="10" operator="equal">
      <formula>"4 = Already present, no action needed"</formula>
    </cfRule>
  </conditionalFormatting>
  <conditionalFormatting sqref="F17">
    <cfRule type="cellIs" dxfId="10849" priority="1" operator="equal">
      <formula>"0 = No answer/Not Applicable"</formula>
    </cfRule>
    <cfRule type="cellIs" dxfId="10848" priority="2" operator="equal">
      <formula>"1 = Not present, needs to be developed"</formula>
    </cfRule>
    <cfRule type="cellIs" dxfId="10847" priority="3" operator="equal">
      <formula>"2 = Needs a lot of strengthening"</formula>
    </cfRule>
    <cfRule type="cellIs" dxfId="10846" priority="4" operator="equal">
      <formula>"3 = Needs some strengthening"</formula>
    </cfRule>
    <cfRule type="cellIs" dxfId="1084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E621F665-D190-4AE0-96D2-F5B67F7AF7AB}">
      <formula1>responses</formula1>
    </dataValidation>
  </dataValidations>
  <pageMargins left="0.7" right="0.7" top="0.75" bottom="0.75" header="0.3" footer="0.3"/>
  <pageSetup orientation="landscape"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58996-DDC2-4F99-B9DD-4BFD3C23E3D9}">
  <sheetPr codeName="Sheet19"/>
  <dimension ref="A1:AR166"/>
  <sheetViews>
    <sheetView showRuler="0" topLeftCell="A73"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-background'!C35 &amp; " " &amp; 'Assessment -background'!D35)</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-background'!E35&lt;&gt;"",'Assessment -background'!E35,"")</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0844" priority="281" operator="equal">
      <formula>"0 = No answer/Not Applicable"</formula>
    </cfRule>
    <cfRule type="cellIs" dxfId="10843" priority="282" operator="equal">
      <formula>"1 = Not present, needs to be developed"</formula>
    </cfRule>
    <cfRule type="cellIs" dxfId="10842" priority="283" operator="equal">
      <formula>"2 = Needs a lot of strengthening"</formula>
    </cfRule>
    <cfRule type="cellIs" dxfId="10841" priority="284" operator="equal">
      <formula>"3 = Needs some strengthening"</formula>
    </cfRule>
    <cfRule type="cellIs" dxfId="10840" priority="285" operator="equal">
      <formula>"4 = Already present, no action needed"</formula>
    </cfRule>
  </conditionalFormatting>
  <conditionalFormatting sqref="E18 E20:E21 E23:E24">
    <cfRule type="cellIs" dxfId="10839" priority="276" operator="equal">
      <formula>"0 = No answer/Not Applicable"</formula>
    </cfRule>
    <cfRule type="cellIs" dxfId="10838" priority="277" operator="equal">
      <formula>"1 = Not present, needs to be developed"</formula>
    </cfRule>
    <cfRule type="cellIs" dxfId="10837" priority="278" operator="equal">
      <formula>"2 = Needs a lot of strengthening"</formula>
    </cfRule>
    <cfRule type="cellIs" dxfId="10836" priority="279" operator="equal">
      <formula>"3 = Needs some strengthening"</formula>
    </cfRule>
    <cfRule type="cellIs" dxfId="10835" priority="280" operator="equal">
      <formula>"4 = Already present, no action needed"</formula>
    </cfRule>
  </conditionalFormatting>
  <conditionalFormatting sqref="E27:E29">
    <cfRule type="cellIs" dxfId="10834" priority="271" operator="equal">
      <formula>"0 = No answer/Not Applicable"</formula>
    </cfRule>
    <cfRule type="cellIs" dxfId="10833" priority="272" operator="equal">
      <formula>"1 = Not present, needs to be developed"</formula>
    </cfRule>
    <cfRule type="cellIs" dxfId="10832" priority="273" operator="equal">
      <formula>"2 = Needs a lot of strengthening"</formula>
    </cfRule>
    <cfRule type="cellIs" dxfId="10831" priority="274" operator="equal">
      <formula>"3 = Needs some strengthening"</formula>
    </cfRule>
    <cfRule type="cellIs" dxfId="10830" priority="275" operator="equal">
      <formula>"4 = Already present, no action needed"</formula>
    </cfRule>
  </conditionalFormatting>
  <conditionalFormatting sqref="E31:E32">
    <cfRule type="cellIs" dxfId="10829" priority="266" operator="equal">
      <formula>"0 = No answer/Not Applicable"</formula>
    </cfRule>
    <cfRule type="cellIs" dxfId="10828" priority="267" operator="equal">
      <formula>"1 = Not present, needs to be developed"</formula>
    </cfRule>
    <cfRule type="cellIs" dxfId="10827" priority="268" operator="equal">
      <formula>"2 = Needs a lot of strengthening"</formula>
    </cfRule>
    <cfRule type="cellIs" dxfId="10826" priority="269" operator="equal">
      <formula>"3 = Needs some strengthening"</formula>
    </cfRule>
    <cfRule type="cellIs" dxfId="10825" priority="270" operator="equal">
      <formula>"4 = Already present, no action needed"</formula>
    </cfRule>
  </conditionalFormatting>
  <conditionalFormatting sqref="E35:E37">
    <cfRule type="cellIs" dxfId="10824" priority="261" operator="equal">
      <formula>"0 = No answer/Not Applicable"</formula>
    </cfRule>
    <cfRule type="cellIs" dxfId="10823" priority="262" operator="equal">
      <formula>"1 = Not present, needs to be developed"</formula>
    </cfRule>
    <cfRule type="cellIs" dxfId="10822" priority="263" operator="equal">
      <formula>"2 = Needs a lot of strengthening"</formula>
    </cfRule>
    <cfRule type="cellIs" dxfId="10821" priority="264" operator="equal">
      <formula>"3 = Needs some strengthening"</formula>
    </cfRule>
    <cfRule type="cellIs" dxfId="10820" priority="265" operator="equal">
      <formula>"4 = Already present, no action needed"</formula>
    </cfRule>
  </conditionalFormatting>
  <conditionalFormatting sqref="E39">
    <cfRule type="cellIs" dxfId="10819" priority="256" operator="equal">
      <formula>"0 = No answer/Not Applicable"</formula>
    </cfRule>
    <cfRule type="cellIs" dxfId="10818" priority="257" operator="equal">
      <formula>"1 = Not present, needs to be developed"</formula>
    </cfRule>
    <cfRule type="cellIs" dxfId="10817" priority="258" operator="equal">
      <formula>"2 = Needs a lot of strengthening"</formula>
    </cfRule>
    <cfRule type="cellIs" dxfId="10816" priority="259" operator="equal">
      <formula>"3 = Needs some strengthening"</formula>
    </cfRule>
    <cfRule type="cellIs" dxfId="10815" priority="260" operator="equal">
      <formula>"4 = Already present, no action needed"</formula>
    </cfRule>
  </conditionalFormatting>
  <conditionalFormatting sqref="E41 E44:E46">
    <cfRule type="cellIs" dxfId="10814" priority="251" operator="equal">
      <formula>"0 = No answer/Not Applicable"</formula>
    </cfRule>
    <cfRule type="cellIs" dxfId="10813" priority="252" operator="equal">
      <formula>"1 = Not present, needs to be developed"</formula>
    </cfRule>
    <cfRule type="cellIs" dxfId="10812" priority="253" operator="equal">
      <formula>"2 = Needs a lot of strengthening"</formula>
    </cfRule>
    <cfRule type="cellIs" dxfId="10811" priority="254" operator="equal">
      <formula>"3 = Needs some strengthening"</formula>
    </cfRule>
    <cfRule type="cellIs" dxfId="10810" priority="255" operator="equal">
      <formula>"4 = Already present, no action needed"</formula>
    </cfRule>
  </conditionalFormatting>
  <conditionalFormatting sqref="E48:E52">
    <cfRule type="cellIs" dxfId="10809" priority="246" operator="equal">
      <formula>"0 = No answer/Not Applicable"</formula>
    </cfRule>
    <cfRule type="cellIs" dxfId="10808" priority="247" operator="equal">
      <formula>"1 = Not present, needs to be developed"</formula>
    </cfRule>
    <cfRule type="cellIs" dxfId="10807" priority="248" operator="equal">
      <formula>"2 = Needs a lot of strengthening"</formula>
    </cfRule>
    <cfRule type="cellIs" dxfId="10806" priority="249" operator="equal">
      <formula>"3 = Needs some strengthening"</formula>
    </cfRule>
    <cfRule type="cellIs" dxfId="10805" priority="250" operator="equal">
      <formula>"4 = Already present, no action needed"</formula>
    </cfRule>
  </conditionalFormatting>
  <conditionalFormatting sqref="E54:E57">
    <cfRule type="cellIs" dxfId="10804" priority="241" operator="equal">
      <formula>"0 = No answer/Not Applicable"</formula>
    </cfRule>
    <cfRule type="cellIs" dxfId="10803" priority="242" operator="equal">
      <formula>"1 = Not present, needs to be developed"</formula>
    </cfRule>
    <cfRule type="cellIs" dxfId="10802" priority="243" operator="equal">
      <formula>"2 = Needs a lot of strengthening"</formula>
    </cfRule>
    <cfRule type="cellIs" dxfId="10801" priority="244" operator="equal">
      <formula>"3 = Needs some strengthening"</formula>
    </cfRule>
    <cfRule type="cellIs" dxfId="10800" priority="245" operator="equal">
      <formula>"4 = Already present, no action needed"</formula>
    </cfRule>
  </conditionalFormatting>
  <conditionalFormatting sqref="E60:E61 E63:E66">
    <cfRule type="cellIs" dxfId="10799" priority="236" operator="equal">
      <formula>"0 = No answer/Not Applicable"</formula>
    </cfRule>
    <cfRule type="cellIs" dxfId="10798" priority="237" operator="equal">
      <formula>"1 = Not present, needs to be developed"</formula>
    </cfRule>
    <cfRule type="cellIs" dxfId="10797" priority="238" operator="equal">
      <formula>"2 = Needs a lot of strengthening"</formula>
    </cfRule>
    <cfRule type="cellIs" dxfId="10796" priority="239" operator="equal">
      <formula>"3 = Needs some strengthening"</formula>
    </cfRule>
    <cfRule type="cellIs" dxfId="10795" priority="240" operator="equal">
      <formula>"4 = Already present, no action needed"</formula>
    </cfRule>
  </conditionalFormatting>
  <conditionalFormatting sqref="D16">
    <cfRule type="cellIs" dxfId="10794" priority="231" operator="equal">
      <formula>"0 = No answer/Not Applicable"</formula>
    </cfRule>
    <cfRule type="cellIs" dxfId="10793" priority="232" operator="equal">
      <formula>"1 = Not present, needs to be developed"</formula>
    </cfRule>
    <cfRule type="cellIs" dxfId="10792" priority="233" operator="equal">
      <formula>"2 = Needs a lot of strengthening"</formula>
    </cfRule>
    <cfRule type="cellIs" dxfId="10791" priority="234" operator="equal">
      <formula>"3 = Needs some strengthening"</formula>
    </cfRule>
    <cfRule type="cellIs" dxfId="10790" priority="235" operator="equal">
      <formula>"4 = Already present, no action needed"</formula>
    </cfRule>
  </conditionalFormatting>
  <conditionalFormatting sqref="G13:H13">
    <cfRule type="cellIs" dxfId="10789" priority="226" operator="equal">
      <formula>"0 = No answer/Not Applicable"</formula>
    </cfRule>
    <cfRule type="cellIs" dxfId="10788" priority="227" operator="equal">
      <formula>"1 = Not present, needs to be developed"</formula>
    </cfRule>
    <cfRule type="cellIs" dxfId="10787" priority="228" operator="equal">
      <formula>"2 = Needs a lot of strengthening"</formula>
    </cfRule>
    <cfRule type="cellIs" dxfId="10786" priority="229" operator="equal">
      <formula>"3 = Needs some strengthening"</formula>
    </cfRule>
    <cfRule type="cellIs" dxfId="10785" priority="230" operator="equal">
      <formula>"4 = Already present, no action needed"</formula>
    </cfRule>
  </conditionalFormatting>
  <conditionalFormatting sqref="G17 I17">
    <cfRule type="cellIs" dxfId="10784" priority="221" operator="equal">
      <formula>"0 = No answer/Not Applicable"</formula>
    </cfRule>
    <cfRule type="cellIs" dxfId="10783" priority="222" operator="equal">
      <formula>"1 = Not present, needs to be developed"</formula>
    </cfRule>
    <cfRule type="cellIs" dxfId="10782" priority="223" operator="equal">
      <formula>"2 = Needs a lot of strengthening"</formula>
    </cfRule>
    <cfRule type="cellIs" dxfId="10781" priority="224" operator="equal">
      <formula>"3 = Needs some strengthening"</formula>
    </cfRule>
    <cfRule type="cellIs" dxfId="10780" priority="225" operator="equal">
      <formula>"4 = Already present, no action needed"</formula>
    </cfRule>
  </conditionalFormatting>
  <conditionalFormatting sqref="G18 I18">
    <cfRule type="cellIs" dxfId="10779" priority="216" operator="equal">
      <formula>"0 = No answer/Not Applicable"</formula>
    </cfRule>
    <cfRule type="cellIs" dxfId="10778" priority="217" operator="equal">
      <formula>"1 = Not present, needs to be developed"</formula>
    </cfRule>
    <cfRule type="cellIs" dxfId="10777" priority="218" operator="equal">
      <formula>"2 = Needs a lot of strengthening"</formula>
    </cfRule>
    <cfRule type="cellIs" dxfId="10776" priority="219" operator="equal">
      <formula>"3 = Needs some strengthening"</formula>
    </cfRule>
    <cfRule type="cellIs" dxfId="10775" priority="220" operator="equal">
      <formula>"4 = Already present, no action needed"</formula>
    </cfRule>
  </conditionalFormatting>
  <conditionalFormatting sqref="G20:G21 I20:I21">
    <cfRule type="cellIs" dxfId="10774" priority="211" operator="equal">
      <formula>"0 = No answer/Not Applicable"</formula>
    </cfRule>
    <cfRule type="cellIs" dxfId="10773" priority="212" operator="equal">
      <formula>"1 = Not present, needs to be developed"</formula>
    </cfRule>
    <cfRule type="cellIs" dxfId="10772" priority="213" operator="equal">
      <formula>"2 = Needs a lot of strengthening"</formula>
    </cfRule>
    <cfRule type="cellIs" dxfId="10771" priority="214" operator="equal">
      <formula>"3 = Needs some strengthening"</formula>
    </cfRule>
    <cfRule type="cellIs" dxfId="10770" priority="215" operator="equal">
      <formula>"4 = Already present, no action needed"</formula>
    </cfRule>
  </conditionalFormatting>
  <conditionalFormatting sqref="G23:G24 I23:I24">
    <cfRule type="cellIs" dxfId="10769" priority="206" operator="equal">
      <formula>"0 = No answer/Not Applicable"</formula>
    </cfRule>
    <cfRule type="cellIs" dxfId="10768" priority="207" operator="equal">
      <formula>"1 = Not present, needs to be developed"</formula>
    </cfRule>
    <cfRule type="cellIs" dxfId="10767" priority="208" operator="equal">
      <formula>"2 = Needs a lot of strengthening"</formula>
    </cfRule>
    <cfRule type="cellIs" dxfId="10766" priority="209" operator="equal">
      <formula>"3 = Needs some strengthening"</formula>
    </cfRule>
    <cfRule type="cellIs" dxfId="10765" priority="210" operator="equal">
      <formula>"4 = Already present, no action needed"</formula>
    </cfRule>
  </conditionalFormatting>
  <conditionalFormatting sqref="G27:G29 I27:I29">
    <cfRule type="cellIs" dxfId="10764" priority="201" operator="equal">
      <formula>"0 = No answer/Not Applicable"</formula>
    </cfRule>
    <cfRule type="cellIs" dxfId="10763" priority="202" operator="equal">
      <formula>"1 = Not present, needs to be developed"</formula>
    </cfRule>
    <cfRule type="cellIs" dxfId="10762" priority="203" operator="equal">
      <formula>"2 = Needs a lot of strengthening"</formula>
    </cfRule>
    <cfRule type="cellIs" dxfId="10761" priority="204" operator="equal">
      <formula>"3 = Needs some strengthening"</formula>
    </cfRule>
    <cfRule type="cellIs" dxfId="10760" priority="205" operator="equal">
      <formula>"4 = Already present, no action needed"</formula>
    </cfRule>
  </conditionalFormatting>
  <conditionalFormatting sqref="G31:G32 I31:I32">
    <cfRule type="cellIs" dxfId="10759" priority="196" operator="equal">
      <formula>"0 = No answer/Not Applicable"</formula>
    </cfRule>
    <cfRule type="cellIs" dxfId="10758" priority="197" operator="equal">
      <formula>"1 = Not present, needs to be developed"</formula>
    </cfRule>
    <cfRule type="cellIs" dxfId="10757" priority="198" operator="equal">
      <formula>"2 = Needs a lot of strengthening"</formula>
    </cfRule>
    <cfRule type="cellIs" dxfId="10756" priority="199" operator="equal">
      <formula>"3 = Needs some strengthening"</formula>
    </cfRule>
    <cfRule type="cellIs" dxfId="10755" priority="200" operator="equal">
      <formula>"4 = Already present, no action needed"</formula>
    </cfRule>
  </conditionalFormatting>
  <conditionalFormatting sqref="G35:G37 I35:I37">
    <cfRule type="cellIs" dxfId="10754" priority="191" operator="equal">
      <formula>"0 = No answer/Not Applicable"</formula>
    </cfRule>
    <cfRule type="cellIs" dxfId="10753" priority="192" operator="equal">
      <formula>"1 = Not present, needs to be developed"</formula>
    </cfRule>
    <cfRule type="cellIs" dxfId="10752" priority="193" operator="equal">
      <formula>"2 = Needs a lot of strengthening"</formula>
    </cfRule>
    <cfRule type="cellIs" dxfId="10751" priority="194" operator="equal">
      <formula>"3 = Needs some strengthening"</formula>
    </cfRule>
    <cfRule type="cellIs" dxfId="10750" priority="195" operator="equal">
      <formula>"4 = Already present, no action needed"</formula>
    </cfRule>
  </conditionalFormatting>
  <conditionalFormatting sqref="G39 I39">
    <cfRule type="cellIs" dxfId="10749" priority="186" operator="equal">
      <formula>"0 = No answer/Not Applicable"</formula>
    </cfRule>
    <cfRule type="cellIs" dxfId="10748" priority="187" operator="equal">
      <formula>"1 = Not present, needs to be developed"</formula>
    </cfRule>
    <cfRule type="cellIs" dxfId="10747" priority="188" operator="equal">
      <formula>"2 = Needs a lot of strengthening"</formula>
    </cfRule>
    <cfRule type="cellIs" dxfId="10746" priority="189" operator="equal">
      <formula>"3 = Needs some strengthening"</formula>
    </cfRule>
    <cfRule type="cellIs" dxfId="10745" priority="190" operator="equal">
      <formula>"4 = Already present, no action needed"</formula>
    </cfRule>
  </conditionalFormatting>
  <conditionalFormatting sqref="G41 I41">
    <cfRule type="cellIs" dxfId="10744" priority="181" operator="equal">
      <formula>"0 = No answer/Not Applicable"</formula>
    </cfRule>
    <cfRule type="cellIs" dxfId="10743" priority="182" operator="equal">
      <formula>"1 = Not present, needs to be developed"</formula>
    </cfRule>
    <cfRule type="cellIs" dxfId="10742" priority="183" operator="equal">
      <formula>"2 = Needs a lot of strengthening"</formula>
    </cfRule>
    <cfRule type="cellIs" dxfId="10741" priority="184" operator="equal">
      <formula>"3 = Needs some strengthening"</formula>
    </cfRule>
    <cfRule type="cellIs" dxfId="10740" priority="185" operator="equal">
      <formula>"4 = Already present, no action needed"</formula>
    </cfRule>
  </conditionalFormatting>
  <conditionalFormatting sqref="G44:G46 I44:I46">
    <cfRule type="cellIs" dxfId="10739" priority="176" operator="equal">
      <formula>"0 = No answer/Not Applicable"</formula>
    </cfRule>
    <cfRule type="cellIs" dxfId="10738" priority="177" operator="equal">
      <formula>"1 = Not present, needs to be developed"</formula>
    </cfRule>
    <cfRule type="cellIs" dxfId="10737" priority="178" operator="equal">
      <formula>"2 = Needs a lot of strengthening"</formula>
    </cfRule>
    <cfRule type="cellIs" dxfId="10736" priority="179" operator="equal">
      <formula>"3 = Needs some strengthening"</formula>
    </cfRule>
    <cfRule type="cellIs" dxfId="10735" priority="180" operator="equal">
      <formula>"4 = Already present, no action needed"</formula>
    </cfRule>
  </conditionalFormatting>
  <conditionalFormatting sqref="G48:G52 I48:I52">
    <cfRule type="cellIs" dxfId="10734" priority="171" operator="equal">
      <formula>"0 = No answer/Not Applicable"</formula>
    </cfRule>
    <cfRule type="cellIs" dxfId="10733" priority="172" operator="equal">
      <formula>"1 = Not present, needs to be developed"</formula>
    </cfRule>
    <cfRule type="cellIs" dxfId="10732" priority="173" operator="equal">
      <formula>"2 = Needs a lot of strengthening"</formula>
    </cfRule>
    <cfRule type="cellIs" dxfId="10731" priority="174" operator="equal">
      <formula>"3 = Needs some strengthening"</formula>
    </cfRule>
    <cfRule type="cellIs" dxfId="10730" priority="175" operator="equal">
      <formula>"4 = Already present, no action needed"</formula>
    </cfRule>
  </conditionalFormatting>
  <conditionalFormatting sqref="G54:G57 I54:I57">
    <cfRule type="cellIs" dxfId="10729" priority="166" operator="equal">
      <formula>"0 = No answer/Not Applicable"</formula>
    </cfRule>
    <cfRule type="cellIs" dxfId="10728" priority="167" operator="equal">
      <formula>"1 = Not present, needs to be developed"</formula>
    </cfRule>
    <cfRule type="cellIs" dxfId="10727" priority="168" operator="equal">
      <formula>"2 = Needs a lot of strengthening"</formula>
    </cfRule>
    <cfRule type="cellIs" dxfId="10726" priority="169" operator="equal">
      <formula>"3 = Needs some strengthening"</formula>
    </cfRule>
    <cfRule type="cellIs" dxfId="10725" priority="170" operator="equal">
      <formula>"4 = Already present, no action needed"</formula>
    </cfRule>
  </conditionalFormatting>
  <conditionalFormatting sqref="G60:G61 I60:I61">
    <cfRule type="cellIs" dxfId="10724" priority="161" operator="equal">
      <formula>"0 = No answer/Not Applicable"</formula>
    </cfRule>
    <cfRule type="cellIs" dxfId="10723" priority="162" operator="equal">
      <formula>"1 = Not present, needs to be developed"</formula>
    </cfRule>
    <cfRule type="cellIs" dxfId="10722" priority="163" operator="equal">
      <formula>"2 = Needs a lot of strengthening"</formula>
    </cfRule>
    <cfRule type="cellIs" dxfId="10721" priority="164" operator="equal">
      <formula>"3 = Needs some strengthening"</formula>
    </cfRule>
    <cfRule type="cellIs" dxfId="10720" priority="165" operator="equal">
      <formula>"4 = Already present, no action needed"</formula>
    </cfRule>
  </conditionalFormatting>
  <conditionalFormatting sqref="G63:G71 I63:I71">
    <cfRule type="cellIs" dxfId="10719" priority="156" operator="equal">
      <formula>"0 = No answer/Not Applicable"</formula>
    </cfRule>
    <cfRule type="cellIs" dxfId="10718" priority="157" operator="equal">
      <formula>"1 = Not present, needs to be developed"</formula>
    </cfRule>
    <cfRule type="cellIs" dxfId="10717" priority="158" operator="equal">
      <formula>"2 = Needs a lot of strengthening"</formula>
    </cfRule>
    <cfRule type="cellIs" dxfId="10716" priority="159" operator="equal">
      <formula>"3 = Needs some strengthening"</formula>
    </cfRule>
    <cfRule type="cellIs" dxfId="10715" priority="160" operator="equal">
      <formula>"4 = Already present, no action needed"</formula>
    </cfRule>
  </conditionalFormatting>
  <conditionalFormatting sqref="B2">
    <cfRule type="cellIs" dxfId="10714" priority="151" operator="equal">
      <formula>"0 = No answer/Not Applicable"</formula>
    </cfRule>
    <cfRule type="cellIs" dxfId="10713" priority="152" operator="equal">
      <formula>"1 = Not present, needs to be developed"</formula>
    </cfRule>
    <cfRule type="cellIs" dxfId="10712" priority="153" operator="equal">
      <formula>"2 = Needs a lot of strengthening"</formula>
    </cfRule>
    <cfRule type="cellIs" dxfId="10711" priority="154" operator="equal">
      <formula>"3 = Needs some strengthening"</formula>
    </cfRule>
    <cfRule type="cellIs" dxfId="10710" priority="155" operator="equal">
      <formula>"4 = Already present, no action needed"</formula>
    </cfRule>
  </conditionalFormatting>
  <conditionalFormatting sqref="H17">
    <cfRule type="cellIs" dxfId="10709" priority="146" operator="equal">
      <formula>"0 = No answer/Not Applicable"</formula>
    </cfRule>
    <cfRule type="cellIs" dxfId="10708" priority="147" operator="equal">
      <formula>"1 = Not present, needs to be developed"</formula>
    </cfRule>
    <cfRule type="cellIs" dxfId="10707" priority="148" operator="equal">
      <formula>"2 = Needs a lot of strengthening"</formula>
    </cfRule>
    <cfRule type="cellIs" dxfId="10706" priority="149" operator="equal">
      <formula>"3 = Needs some strengthening"</formula>
    </cfRule>
    <cfRule type="cellIs" dxfId="10705" priority="150" operator="equal">
      <formula>"4 = Already present, no action needed"</formula>
    </cfRule>
  </conditionalFormatting>
  <conditionalFormatting sqref="F18">
    <cfRule type="cellIs" dxfId="10704" priority="141" operator="equal">
      <formula>"0 = No answer/Not Applicable"</formula>
    </cfRule>
    <cfRule type="cellIs" dxfId="10703" priority="142" operator="equal">
      <formula>"1 = Not present, needs to be developed"</formula>
    </cfRule>
    <cfRule type="cellIs" dxfId="10702" priority="143" operator="equal">
      <formula>"2 = Needs a lot of strengthening"</formula>
    </cfRule>
    <cfRule type="cellIs" dxfId="10701" priority="144" operator="equal">
      <formula>"3 = Needs some strengthening"</formula>
    </cfRule>
    <cfRule type="cellIs" dxfId="10700" priority="145" operator="equal">
      <formula>"4 = Already present, no action needed"</formula>
    </cfRule>
  </conditionalFormatting>
  <conditionalFormatting sqref="H18">
    <cfRule type="cellIs" dxfId="10699" priority="136" operator="equal">
      <formula>"0 = No answer/Not Applicable"</formula>
    </cfRule>
    <cfRule type="cellIs" dxfId="10698" priority="137" operator="equal">
      <formula>"1 = Not present, needs to be developed"</formula>
    </cfRule>
    <cfRule type="cellIs" dxfId="10697" priority="138" operator="equal">
      <formula>"2 = Needs a lot of strengthening"</formula>
    </cfRule>
    <cfRule type="cellIs" dxfId="10696" priority="139" operator="equal">
      <formula>"3 = Needs some strengthening"</formula>
    </cfRule>
    <cfRule type="cellIs" dxfId="10695" priority="140" operator="equal">
      <formula>"4 = Already present, no action needed"</formula>
    </cfRule>
  </conditionalFormatting>
  <conditionalFormatting sqref="F20:F21">
    <cfRule type="cellIs" dxfId="10694" priority="131" operator="equal">
      <formula>"0 = No answer/Not Applicable"</formula>
    </cfRule>
    <cfRule type="cellIs" dxfId="10693" priority="132" operator="equal">
      <formula>"1 = Not present, needs to be developed"</formula>
    </cfRule>
    <cfRule type="cellIs" dxfId="10692" priority="133" operator="equal">
      <formula>"2 = Needs a lot of strengthening"</formula>
    </cfRule>
    <cfRule type="cellIs" dxfId="10691" priority="134" operator="equal">
      <formula>"3 = Needs some strengthening"</formula>
    </cfRule>
    <cfRule type="cellIs" dxfId="10690" priority="135" operator="equal">
      <formula>"4 = Already present, no action needed"</formula>
    </cfRule>
  </conditionalFormatting>
  <conditionalFormatting sqref="H20:H21">
    <cfRule type="cellIs" dxfId="10689" priority="126" operator="equal">
      <formula>"0 = No answer/Not Applicable"</formula>
    </cfRule>
    <cfRule type="cellIs" dxfId="10688" priority="127" operator="equal">
      <formula>"1 = Not present, needs to be developed"</formula>
    </cfRule>
    <cfRule type="cellIs" dxfId="10687" priority="128" operator="equal">
      <formula>"2 = Needs a lot of strengthening"</formula>
    </cfRule>
    <cfRule type="cellIs" dxfId="10686" priority="129" operator="equal">
      <formula>"3 = Needs some strengthening"</formula>
    </cfRule>
    <cfRule type="cellIs" dxfId="10685" priority="130" operator="equal">
      <formula>"4 = Already present, no action needed"</formula>
    </cfRule>
  </conditionalFormatting>
  <conditionalFormatting sqref="F23:F24">
    <cfRule type="cellIs" dxfId="10684" priority="121" operator="equal">
      <formula>"0 = No answer/Not Applicable"</formula>
    </cfRule>
    <cfRule type="cellIs" dxfId="10683" priority="122" operator="equal">
      <formula>"1 = Not present, needs to be developed"</formula>
    </cfRule>
    <cfRule type="cellIs" dxfId="10682" priority="123" operator="equal">
      <formula>"2 = Needs a lot of strengthening"</formula>
    </cfRule>
    <cfRule type="cellIs" dxfId="10681" priority="124" operator="equal">
      <formula>"3 = Needs some strengthening"</formula>
    </cfRule>
    <cfRule type="cellIs" dxfId="10680" priority="125" operator="equal">
      <formula>"4 = Already present, no action needed"</formula>
    </cfRule>
  </conditionalFormatting>
  <conditionalFormatting sqref="H23:H24">
    <cfRule type="cellIs" dxfId="10679" priority="116" operator="equal">
      <formula>"0 = No answer/Not Applicable"</formula>
    </cfRule>
    <cfRule type="cellIs" dxfId="10678" priority="117" operator="equal">
      <formula>"1 = Not present, needs to be developed"</formula>
    </cfRule>
    <cfRule type="cellIs" dxfId="10677" priority="118" operator="equal">
      <formula>"2 = Needs a lot of strengthening"</formula>
    </cfRule>
    <cfRule type="cellIs" dxfId="10676" priority="119" operator="equal">
      <formula>"3 = Needs some strengthening"</formula>
    </cfRule>
    <cfRule type="cellIs" dxfId="10675" priority="120" operator="equal">
      <formula>"4 = Already present, no action needed"</formula>
    </cfRule>
  </conditionalFormatting>
  <conditionalFormatting sqref="F27:F29">
    <cfRule type="cellIs" dxfId="10674" priority="111" operator="equal">
      <formula>"0 = No answer/Not Applicable"</formula>
    </cfRule>
    <cfRule type="cellIs" dxfId="10673" priority="112" operator="equal">
      <formula>"1 = Not present, needs to be developed"</formula>
    </cfRule>
    <cfRule type="cellIs" dxfId="10672" priority="113" operator="equal">
      <formula>"2 = Needs a lot of strengthening"</formula>
    </cfRule>
    <cfRule type="cellIs" dxfId="10671" priority="114" operator="equal">
      <formula>"3 = Needs some strengthening"</formula>
    </cfRule>
    <cfRule type="cellIs" dxfId="10670" priority="115" operator="equal">
      <formula>"4 = Already present, no action needed"</formula>
    </cfRule>
  </conditionalFormatting>
  <conditionalFormatting sqref="H27:H29">
    <cfRule type="cellIs" dxfId="10669" priority="106" operator="equal">
      <formula>"0 = No answer/Not Applicable"</formula>
    </cfRule>
    <cfRule type="cellIs" dxfId="10668" priority="107" operator="equal">
      <formula>"1 = Not present, needs to be developed"</formula>
    </cfRule>
    <cfRule type="cellIs" dxfId="10667" priority="108" operator="equal">
      <formula>"2 = Needs a lot of strengthening"</formula>
    </cfRule>
    <cfRule type="cellIs" dxfId="10666" priority="109" operator="equal">
      <formula>"3 = Needs some strengthening"</formula>
    </cfRule>
    <cfRule type="cellIs" dxfId="10665" priority="110" operator="equal">
      <formula>"4 = Already present, no action needed"</formula>
    </cfRule>
  </conditionalFormatting>
  <conditionalFormatting sqref="F31:F32">
    <cfRule type="cellIs" dxfId="10664" priority="101" operator="equal">
      <formula>"0 = No answer/Not Applicable"</formula>
    </cfRule>
    <cfRule type="cellIs" dxfId="10663" priority="102" operator="equal">
      <formula>"1 = Not present, needs to be developed"</formula>
    </cfRule>
    <cfRule type="cellIs" dxfId="10662" priority="103" operator="equal">
      <formula>"2 = Needs a lot of strengthening"</formula>
    </cfRule>
    <cfRule type="cellIs" dxfId="10661" priority="104" operator="equal">
      <formula>"3 = Needs some strengthening"</formula>
    </cfRule>
    <cfRule type="cellIs" dxfId="10660" priority="105" operator="equal">
      <formula>"4 = Already present, no action needed"</formula>
    </cfRule>
  </conditionalFormatting>
  <conditionalFormatting sqref="H31:H32">
    <cfRule type="cellIs" dxfId="10659" priority="96" operator="equal">
      <formula>"0 = No answer/Not Applicable"</formula>
    </cfRule>
    <cfRule type="cellIs" dxfId="10658" priority="97" operator="equal">
      <formula>"1 = Not present, needs to be developed"</formula>
    </cfRule>
    <cfRule type="cellIs" dxfId="10657" priority="98" operator="equal">
      <formula>"2 = Needs a lot of strengthening"</formula>
    </cfRule>
    <cfRule type="cellIs" dxfId="10656" priority="99" operator="equal">
      <formula>"3 = Needs some strengthening"</formula>
    </cfRule>
    <cfRule type="cellIs" dxfId="10655" priority="100" operator="equal">
      <formula>"4 = Already present, no action needed"</formula>
    </cfRule>
  </conditionalFormatting>
  <conditionalFormatting sqref="F35:F37">
    <cfRule type="cellIs" dxfId="10654" priority="91" operator="equal">
      <formula>"0 = No answer/Not Applicable"</formula>
    </cfRule>
    <cfRule type="cellIs" dxfId="10653" priority="92" operator="equal">
      <formula>"1 = Not present, needs to be developed"</formula>
    </cfRule>
    <cfRule type="cellIs" dxfId="10652" priority="93" operator="equal">
      <formula>"2 = Needs a lot of strengthening"</formula>
    </cfRule>
    <cfRule type="cellIs" dxfId="10651" priority="94" operator="equal">
      <formula>"3 = Needs some strengthening"</formula>
    </cfRule>
    <cfRule type="cellIs" dxfId="10650" priority="95" operator="equal">
      <formula>"4 = Already present, no action needed"</formula>
    </cfRule>
  </conditionalFormatting>
  <conditionalFormatting sqref="H35:H37">
    <cfRule type="cellIs" dxfId="10649" priority="86" operator="equal">
      <formula>"0 = No answer/Not Applicable"</formula>
    </cfRule>
    <cfRule type="cellIs" dxfId="10648" priority="87" operator="equal">
      <formula>"1 = Not present, needs to be developed"</formula>
    </cfRule>
    <cfRule type="cellIs" dxfId="10647" priority="88" operator="equal">
      <formula>"2 = Needs a lot of strengthening"</formula>
    </cfRule>
    <cfRule type="cellIs" dxfId="10646" priority="89" operator="equal">
      <formula>"3 = Needs some strengthening"</formula>
    </cfRule>
    <cfRule type="cellIs" dxfId="10645" priority="90" operator="equal">
      <formula>"4 = Already present, no action needed"</formula>
    </cfRule>
  </conditionalFormatting>
  <conditionalFormatting sqref="F39">
    <cfRule type="cellIs" dxfId="10644" priority="81" operator="equal">
      <formula>"0 = No answer/Not Applicable"</formula>
    </cfRule>
    <cfRule type="cellIs" dxfId="10643" priority="82" operator="equal">
      <formula>"1 = Not present, needs to be developed"</formula>
    </cfRule>
    <cfRule type="cellIs" dxfId="10642" priority="83" operator="equal">
      <formula>"2 = Needs a lot of strengthening"</formula>
    </cfRule>
    <cfRule type="cellIs" dxfId="10641" priority="84" operator="equal">
      <formula>"3 = Needs some strengthening"</formula>
    </cfRule>
    <cfRule type="cellIs" dxfId="10640" priority="85" operator="equal">
      <formula>"4 = Already present, no action needed"</formula>
    </cfRule>
  </conditionalFormatting>
  <conditionalFormatting sqref="H39">
    <cfRule type="cellIs" dxfId="10639" priority="76" operator="equal">
      <formula>"0 = No answer/Not Applicable"</formula>
    </cfRule>
    <cfRule type="cellIs" dxfId="10638" priority="77" operator="equal">
      <formula>"1 = Not present, needs to be developed"</formula>
    </cfRule>
    <cfRule type="cellIs" dxfId="10637" priority="78" operator="equal">
      <formula>"2 = Needs a lot of strengthening"</formula>
    </cfRule>
    <cfRule type="cellIs" dxfId="10636" priority="79" operator="equal">
      <formula>"3 = Needs some strengthening"</formula>
    </cfRule>
    <cfRule type="cellIs" dxfId="10635" priority="80" operator="equal">
      <formula>"4 = Already present, no action needed"</formula>
    </cfRule>
  </conditionalFormatting>
  <conditionalFormatting sqref="F41">
    <cfRule type="cellIs" dxfId="10634" priority="71" operator="equal">
      <formula>"0 = No answer/Not Applicable"</formula>
    </cfRule>
    <cfRule type="cellIs" dxfId="10633" priority="72" operator="equal">
      <formula>"1 = Not present, needs to be developed"</formula>
    </cfRule>
    <cfRule type="cellIs" dxfId="10632" priority="73" operator="equal">
      <formula>"2 = Needs a lot of strengthening"</formula>
    </cfRule>
    <cfRule type="cellIs" dxfId="10631" priority="74" operator="equal">
      <formula>"3 = Needs some strengthening"</formula>
    </cfRule>
    <cfRule type="cellIs" dxfId="10630" priority="75" operator="equal">
      <formula>"4 = Already present, no action needed"</formula>
    </cfRule>
  </conditionalFormatting>
  <conditionalFormatting sqref="H41">
    <cfRule type="cellIs" dxfId="10629" priority="66" operator="equal">
      <formula>"0 = No answer/Not Applicable"</formula>
    </cfRule>
    <cfRule type="cellIs" dxfId="10628" priority="67" operator="equal">
      <formula>"1 = Not present, needs to be developed"</formula>
    </cfRule>
    <cfRule type="cellIs" dxfId="10627" priority="68" operator="equal">
      <formula>"2 = Needs a lot of strengthening"</formula>
    </cfRule>
    <cfRule type="cellIs" dxfId="10626" priority="69" operator="equal">
      <formula>"3 = Needs some strengthening"</formula>
    </cfRule>
    <cfRule type="cellIs" dxfId="10625" priority="70" operator="equal">
      <formula>"4 = Already present, no action needed"</formula>
    </cfRule>
  </conditionalFormatting>
  <conditionalFormatting sqref="F44:F46">
    <cfRule type="cellIs" dxfId="10624" priority="61" operator="equal">
      <formula>"0 = No answer/Not Applicable"</formula>
    </cfRule>
    <cfRule type="cellIs" dxfId="10623" priority="62" operator="equal">
      <formula>"1 = Not present, needs to be developed"</formula>
    </cfRule>
    <cfRule type="cellIs" dxfId="10622" priority="63" operator="equal">
      <formula>"2 = Needs a lot of strengthening"</formula>
    </cfRule>
    <cfRule type="cellIs" dxfId="10621" priority="64" operator="equal">
      <formula>"3 = Needs some strengthening"</formula>
    </cfRule>
    <cfRule type="cellIs" dxfId="10620" priority="65" operator="equal">
      <formula>"4 = Already present, no action needed"</formula>
    </cfRule>
  </conditionalFormatting>
  <conditionalFormatting sqref="H44:H46">
    <cfRule type="cellIs" dxfId="10619" priority="56" operator="equal">
      <formula>"0 = No answer/Not Applicable"</formula>
    </cfRule>
    <cfRule type="cellIs" dxfId="10618" priority="57" operator="equal">
      <formula>"1 = Not present, needs to be developed"</formula>
    </cfRule>
    <cfRule type="cellIs" dxfId="10617" priority="58" operator="equal">
      <formula>"2 = Needs a lot of strengthening"</formula>
    </cfRule>
    <cfRule type="cellIs" dxfId="10616" priority="59" operator="equal">
      <formula>"3 = Needs some strengthening"</formula>
    </cfRule>
    <cfRule type="cellIs" dxfId="10615" priority="60" operator="equal">
      <formula>"4 = Already present, no action needed"</formula>
    </cfRule>
  </conditionalFormatting>
  <conditionalFormatting sqref="F48:F52">
    <cfRule type="cellIs" dxfId="10614" priority="51" operator="equal">
      <formula>"0 = No answer/Not Applicable"</formula>
    </cfRule>
    <cfRule type="cellIs" dxfId="10613" priority="52" operator="equal">
      <formula>"1 = Not present, needs to be developed"</formula>
    </cfRule>
    <cfRule type="cellIs" dxfId="10612" priority="53" operator="equal">
      <formula>"2 = Needs a lot of strengthening"</formula>
    </cfRule>
    <cfRule type="cellIs" dxfId="10611" priority="54" operator="equal">
      <formula>"3 = Needs some strengthening"</formula>
    </cfRule>
    <cfRule type="cellIs" dxfId="10610" priority="55" operator="equal">
      <formula>"4 = Already present, no action needed"</formula>
    </cfRule>
  </conditionalFormatting>
  <conditionalFormatting sqref="H48:H52">
    <cfRule type="cellIs" dxfId="10609" priority="46" operator="equal">
      <formula>"0 = No answer/Not Applicable"</formula>
    </cfRule>
    <cfRule type="cellIs" dxfId="10608" priority="47" operator="equal">
      <formula>"1 = Not present, needs to be developed"</formula>
    </cfRule>
    <cfRule type="cellIs" dxfId="10607" priority="48" operator="equal">
      <formula>"2 = Needs a lot of strengthening"</formula>
    </cfRule>
    <cfRule type="cellIs" dxfId="10606" priority="49" operator="equal">
      <formula>"3 = Needs some strengthening"</formula>
    </cfRule>
    <cfRule type="cellIs" dxfId="10605" priority="50" operator="equal">
      <formula>"4 = Already present, no action needed"</formula>
    </cfRule>
  </conditionalFormatting>
  <conditionalFormatting sqref="F54:F57">
    <cfRule type="cellIs" dxfId="10604" priority="41" operator="equal">
      <formula>"0 = No answer/Not Applicable"</formula>
    </cfRule>
    <cfRule type="cellIs" dxfId="10603" priority="42" operator="equal">
      <formula>"1 = Not present, needs to be developed"</formula>
    </cfRule>
    <cfRule type="cellIs" dxfId="10602" priority="43" operator="equal">
      <formula>"2 = Needs a lot of strengthening"</formula>
    </cfRule>
    <cfRule type="cellIs" dxfId="10601" priority="44" operator="equal">
      <formula>"3 = Needs some strengthening"</formula>
    </cfRule>
    <cfRule type="cellIs" dxfId="10600" priority="45" operator="equal">
      <formula>"4 = Already present, no action needed"</formula>
    </cfRule>
  </conditionalFormatting>
  <conditionalFormatting sqref="H54:H57">
    <cfRule type="cellIs" dxfId="10599" priority="36" operator="equal">
      <formula>"0 = No answer/Not Applicable"</formula>
    </cfRule>
    <cfRule type="cellIs" dxfId="10598" priority="37" operator="equal">
      <formula>"1 = Not present, needs to be developed"</formula>
    </cfRule>
    <cfRule type="cellIs" dxfId="10597" priority="38" operator="equal">
      <formula>"2 = Needs a lot of strengthening"</formula>
    </cfRule>
    <cfRule type="cellIs" dxfId="10596" priority="39" operator="equal">
      <formula>"3 = Needs some strengthening"</formula>
    </cfRule>
    <cfRule type="cellIs" dxfId="10595" priority="40" operator="equal">
      <formula>"4 = Already present, no action needed"</formula>
    </cfRule>
  </conditionalFormatting>
  <conditionalFormatting sqref="F60:F61">
    <cfRule type="cellIs" dxfId="10594" priority="31" operator="equal">
      <formula>"0 = No answer/Not Applicable"</formula>
    </cfRule>
    <cfRule type="cellIs" dxfId="10593" priority="32" operator="equal">
      <formula>"1 = Not present, needs to be developed"</formula>
    </cfRule>
    <cfRule type="cellIs" dxfId="10592" priority="33" operator="equal">
      <formula>"2 = Needs a lot of strengthening"</formula>
    </cfRule>
    <cfRule type="cellIs" dxfId="10591" priority="34" operator="equal">
      <formula>"3 = Needs some strengthening"</formula>
    </cfRule>
    <cfRule type="cellIs" dxfId="10590" priority="35" operator="equal">
      <formula>"4 = Already present, no action needed"</formula>
    </cfRule>
  </conditionalFormatting>
  <conditionalFormatting sqref="H60:H61">
    <cfRule type="cellIs" dxfId="10589" priority="26" operator="equal">
      <formula>"0 = No answer/Not Applicable"</formula>
    </cfRule>
    <cfRule type="cellIs" dxfId="10588" priority="27" operator="equal">
      <formula>"1 = Not present, needs to be developed"</formula>
    </cfRule>
    <cfRule type="cellIs" dxfId="10587" priority="28" operator="equal">
      <formula>"2 = Needs a lot of strengthening"</formula>
    </cfRule>
    <cfRule type="cellIs" dxfId="10586" priority="29" operator="equal">
      <formula>"3 = Needs some strengthening"</formula>
    </cfRule>
    <cfRule type="cellIs" dxfId="10585" priority="30" operator="equal">
      <formula>"4 = Already present, no action needed"</formula>
    </cfRule>
  </conditionalFormatting>
  <conditionalFormatting sqref="F63:F71">
    <cfRule type="cellIs" dxfId="10584" priority="21" operator="equal">
      <formula>"0 = No answer/Not Applicable"</formula>
    </cfRule>
    <cfRule type="cellIs" dxfId="10583" priority="22" operator="equal">
      <formula>"1 = Not present, needs to be developed"</formula>
    </cfRule>
    <cfRule type="cellIs" dxfId="10582" priority="23" operator="equal">
      <formula>"2 = Needs a lot of strengthening"</formula>
    </cfRule>
    <cfRule type="cellIs" dxfId="10581" priority="24" operator="equal">
      <formula>"3 = Needs some strengthening"</formula>
    </cfRule>
    <cfRule type="cellIs" dxfId="10580" priority="25" operator="equal">
      <formula>"4 = Already present, no action needed"</formula>
    </cfRule>
  </conditionalFormatting>
  <conditionalFormatting sqref="H63:H71">
    <cfRule type="cellIs" dxfId="10579" priority="16" operator="equal">
      <formula>"0 = No answer/Not Applicable"</formula>
    </cfRule>
    <cfRule type="cellIs" dxfId="10578" priority="17" operator="equal">
      <formula>"1 = Not present, needs to be developed"</formula>
    </cfRule>
    <cfRule type="cellIs" dxfId="10577" priority="18" operator="equal">
      <formula>"2 = Needs a lot of strengthening"</formula>
    </cfRule>
    <cfRule type="cellIs" dxfId="10576" priority="19" operator="equal">
      <formula>"3 = Needs some strengthening"</formula>
    </cfRule>
    <cfRule type="cellIs" dxfId="10575" priority="20" operator="equal">
      <formula>"4 = Already present, no action needed"</formula>
    </cfRule>
  </conditionalFormatting>
  <conditionalFormatting sqref="H16">
    <cfRule type="cellIs" dxfId="10574" priority="11" operator="equal">
      <formula>"0 = No answer/Not Applicable"</formula>
    </cfRule>
    <cfRule type="cellIs" dxfId="10573" priority="12" operator="equal">
      <formula>"1 = Not present, needs to be developed"</formula>
    </cfRule>
    <cfRule type="cellIs" dxfId="10572" priority="13" operator="equal">
      <formula>"2 = Needs a lot of strengthening"</formula>
    </cfRule>
    <cfRule type="cellIs" dxfId="10571" priority="14" operator="equal">
      <formula>"3 = Needs some strengthening"</formula>
    </cfRule>
    <cfRule type="cellIs" dxfId="10570" priority="15" operator="equal">
      <formula>"4 = Already present, no action needed"</formula>
    </cfRule>
  </conditionalFormatting>
  <conditionalFormatting sqref="H15">
    <cfRule type="cellIs" dxfId="10569" priority="6" operator="equal">
      <formula>"0 = No answer/Not Applicable"</formula>
    </cfRule>
    <cfRule type="cellIs" dxfId="10568" priority="7" operator="equal">
      <formula>"1 = Not present, needs to be developed"</formula>
    </cfRule>
    <cfRule type="cellIs" dxfId="10567" priority="8" operator="equal">
      <formula>"2 = Needs a lot of strengthening"</formula>
    </cfRule>
    <cfRule type="cellIs" dxfId="10566" priority="9" operator="equal">
      <formula>"3 = Needs some strengthening"</formula>
    </cfRule>
    <cfRule type="cellIs" dxfId="10565" priority="10" operator="equal">
      <formula>"4 = Already present, no action needed"</formula>
    </cfRule>
  </conditionalFormatting>
  <conditionalFormatting sqref="F17">
    <cfRule type="cellIs" dxfId="10564" priority="1" operator="equal">
      <formula>"0 = No answer/Not Applicable"</formula>
    </cfRule>
    <cfRule type="cellIs" dxfId="10563" priority="2" operator="equal">
      <formula>"1 = Not present, needs to be developed"</formula>
    </cfRule>
    <cfRule type="cellIs" dxfId="10562" priority="3" operator="equal">
      <formula>"2 = Needs a lot of strengthening"</formula>
    </cfRule>
    <cfRule type="cellIs" dxfId="10561" priority="4" operator="equal">
      <formula>"3 = Needs some strengthening"</formula>
    </cfRule>
    <cfRule type="cellIs" dxfId="1056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146A70B8-B16C-492C-A62F-9BEFF438D356}">
      <formula1>responses</formula1>
    </dataValidation>
  </dataValidations>
  <pageMargins left="0.7" right="0.7" top="0.75" bottom="0.75" header="0.3" footer="0.3"/>
  <pageSetup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312CA-6C3F-46CA-8FE8-C4DEFA6CD0EF}">
  <sheetPr codeName="Sheet20"/>
  <dimension ref="A1:AR166"/>
  <sheetViews>
    <sheetView showRuler="0" topLeftCell="A97"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-background'!C36 &amp; " " &amp; 'Assessment -background'!D36)</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-background'!E36&lt;&gt;"",'Assessment -background'!E36,"")</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0559" priority="281" operator="equal">
      <formula>"0 = No answer/Not Applicable"</formula>
    </cfRule>
    <cfRule type="cellIs" dxfId="10558" priority="282" operator="equal">
      <formula>"1 = Not present, needs to be developed"</formula>
    </cfRule>
    <cfRule type="cellIs" dxfId="10557" priority="283" operator="equal">
      <formula>"2 = Needs a lot of strengthening"</formula>
    </cfRule>
    <cfRule type="cellIs" dxfId="10556" priority="284" operator="equal">
      <formula>"3 = Needs some strengthening"</formula>
    </cfRule>
    <cfRule type="cellIs" dxfId="10555" priority="285" operator="equal">
      <formula>"4 = Already present, no action needed"</formula>
    </cfRule>
  </conditionalFormatting>
  <conditionalFormatting sqref="E18 E20:E21 E23:E24">
    <cfRule type="cellIs" dxfId="10554" priority="276" operator="equal">
      <formula>"0 = No answer/Not Applicable"</formula>
    </cfRule>
    <cfRule type="cellIs" dxfId="10553" priority="277" operator="equal">
      <formula>"1 = Not present, needs to be developed"</formula>
    </cfRule>
    <cfRule type="cellIs" dxfId="10552" priority="278" operator="equal">
      <formula>"2 = Needs a lot of strengthening"</formula>
    </cfRule>
    <cfRule type="cellIs" dxfId="10551" priority="279" operator="equal">
      <formula>"3 = Needs some strengthening"</formula>
    </cfRule>
    <cfRule type="cellIs" dxfId="10550" priority="280" operator="equal">
      <formula>"4 = Already present, no action needed"</formula>
    </cfRule>
  </conditionalFormatting>
  <conditionalFormatting sqref="E27:E29">
    <cfRule type="cellIs" dxfId="10549" priority="271" operator="equal">
      <formula>"0 = No answer/Not Applicable"</formula>
    </cfRule>
    <cfRule type="cellIs" dxfId="10548" priority="272" operator="equal">
      <formula>"1 = Not present, needs to be developed"</formula>
    </cfRule>
    <cfRule type="cellIs" dxfId="10547" priority="273" operator="equal">
      <formula>"2 = Needs a lot of strengthening"</formula>
    </cfRule>
    <cfRule type="cellIs" dxfId="10546" priority="274" operator="equal">
      <formula>"3 = Needs some strengthening"</formula>
    </cfRule>
    <cfRule type="cellIs" dxfId="10545" priority="275" operator="equal">
      <formula>"4 = Already present, no action needed"</formula>
    </cfRule>
  </conditionalFormatting>
  <conditionalFormatting sqref="E31:E32">
    <cfRule type="cellIs" dxfId="10544" priority="266" operator="equal">
      <formula>"0 = No answer/Not Applicable"</formula>
    </cfRule>
    <cfRule type="cellIs" dxfId="10543" priority="267" operator="equal">
      <formula>"1 = Not present, needs to be developed"</formula>
    </cfRule>
    <cfRule type="cellIs" dxfId="10542" priority="268" operator="equal">
      <formula>"2 = Needs a lot of strengthening"</formula>
    </cfRule>
    <cfRule type="cellIs" dxfId="10541" priority="269" operator="equal">
      <formula>"3 = Needs some strengthening"</formula>
    </cfRule>
    <cfRule type="cellIs" dxfId="10540" priority="270" operator="equal">
      <formula>"4 = Already present, no action needed"</formula>
    </cfRule>
  </conditionalFormatting>
  <conditionalFormatting sqref="E35:E37">
    <cfRule type="cellIs" dxfId="10539" priority="261" operator="equal">
      <formula>"0 = No answer/Not Applicable"</formula>
    </cfRule>
    <cfRule type="cellIs" dxfId="10538" priority="262" operator="equal">
      <formula>"1 = Not present, needs to be developed"</formula>
    </cfRule>
    <cfRule type="cellIs" dxfId="10537" priority="263" operator="equal">
      <formula>"2 = Needs a lot of strengthening"</formula>
    </cfRule>
    <cfRule type="cellIs" dxfId="10536" priority="264" operator="equal">
      <formula>"3 = Needs some strengthening"</formula>
    </cfRule>
    <cfRule type="cellIs" dxfId="10535" priority="265" operator="equal">
      <formula>"4 = Already present, no action needed"</formula>
    </cfRule>
  </conditionalFormatting>
  <conditionalFormatting sqref="E39">
    <cfRule type="cellIs" dxfId="10534" priority="256" operator="equal">
      <formula>"0 = No answer/Not Applicable"</formula>
    </cfRule>
    <cfRule type="cellIs" dxfId="10533" priority="257" operator="equal">
      <formula>"1 = Not present, needs to be developed"</formula>
    </cfRule>
    <cfRule type="cellIs" dxfId="10532" priority="258" operator="equal">
      <formula>"2 = Needs a lot of strengthening"</formula>
    </cfRule>
    <cfRule type="cellIs" dxfId="10531" priority="259" operator="equal">
      <formula>"3 = Needs some strengthening"</formula>
    </cfRule>
    <cfRule type="cellIs" dxfId="10530" priority="260" operator="equal">
      <formula>"4 = Already present, no action needed"</formula>
    </cfRule>
  </conditionalFormatting>
  <conditionalFormatting sqref="E41 E44:E46">
    <cfRule type="cellIs" dxfId="10529" priority="251" operator="equal">
      <formula>"0 = No answer/Not Applicable"</formula>
    </cfRule>
    <cfRule type="cellIs" dxfId="10528" priority="252" operator="equal">
      <formula>"1 = Not present, needs to be developed"</formula>
    </cfRule>
    <cfRule type="cellIs" dxfId="10527" priority="253" operator="equal">
      <formula>"2 = Needs a lot of strengthening"</formula>
    </cfRule>
    <cfRule type="cellIs" dxfId="10526" priority="254" operator="equal">
      <formula>"3 = Needs some strengthening"</formula>
    </cfRule>
    <cfRule type="cellIs" dxfId="10525" priority="255" operator="equal">
      <formula>"4 = Already present, no action needed"</formula>
    </cfRule>
  </conditionalFormatting>
  <conditionalFormatting sqref="E48:E52">
    <cfRule type="cellIs" dxfId="10524" priority="246" operator="equal">
      <formula>"0 = No answer/Not Applicable"</formula>
    </cfRule>
    <cfRule type="cellIs" dxfId="10523" priority="247" operator="equal">
      <formula>"1 = Not present, needs to be developed"</formula>
    </cfRule>
    <cfRule type="cellIs" dxfId="10522" priority="248" operator="equal">
      <formula>"2 = Needs a lot of strengthening"</formula>
    </cfRule>
    <cfRule type="cellIs" dxfId="10521" priority="249" operator="equal">
      <formula>"3 = Needs some strengthening"</formula>
    </cfRule>
    <cfRule type="cellIs" dxfId="10520" priority="250" operator="equal">
      <formula>"4 = Already present, no action needed"</formula>
    </cfRule>
  </conditionalFormatting>
  <conditionalFormatting sqref="E54:E57">
    <cfRule type="cellIs" dxfId="10519" priority="241" operator="equal">
      <formula>"0 = No answer/Not Applicable"</formula>
    </cfRule>
    <cfRule type="cellIs" dxfId="10518" priority="242" operator="equal">
      <formula>"1 = Not present, needs to be developed"</formula>
    </cfRule>
    <cfRule type="cellIs" dxfId="10517" priority="243" operator="equal">
      <formula>"2 = Needs a lot of strengthening"</formula>
    </cfRule>
    <cfRule type="cellIs" dxfId="10516" priority="244" operator="equal">
      <formula>"3 = Needs some strengthening"</formula>
    </cfRule>
    <cfRule type="cellIs" dxfId="10515" priority="245" operator="equal">
      <formula>"4 = Already present, no action needed"</formula>
    </cfRule>
  </conditionalFormatting>
  <conditionalFormatting sqref="E60:E61 E63:E66">
    <cfRule type="cellIs" dxfId="10514" priority="236" operator="equal">
      <formula>"0 = No answer/Not Applicable"</formula>
    </cfRule>
    <cfRule type="cellIs" dxfId="10513" priority="237" operator="equal">
      <formula>"1 = Not present, needs to be developed"</formula>
    </cfRule>
    <cfRule type="cellIs" dxfId="10512" priority="238" operator="equal">
      <formula>"2 = Needs a lot of strengthening"</formula>
    </cfRule>
    <cfRule type="cellIs" dxfId="10511" priority="239" operator="equal">
      <formula>"3 = Needs some strengthening"</formula>
    </cfRule>
    <cfRule type="cellIs" dxfId="10510" priority="240" operator="equal">
      <formula>"4 = Already present, no action needed"</formula>
    </cfRule>
  </conditionalFormatting>
  <conditionalFormatting sqref="D16">
    <cfRule type="cellIs" dxfId="10509" priority="231" operator="equal">
      <formula>"0 = No answer/Not Applicable"</formula>
    </cfRule>
    <cfRule type="cellIs" dxfId="10508" priority="232" operator="equal">
      <formula>"1 = Not present, needs to be developed"</formula>
    </cfRule>
    <cfRule type="cellIs" dxfId="10507" priority="233" operator="equal">
      <formula>"2 = Needs a lot of strengthening"</formula>
    </cfRule>
    <cfRule type="cellIs" dxfId="10506" priority="234" operator="equal">
      <formula>"3 = Needs some strengthening"</formula>
    </cfRule>
    <cfRule type="cellIs" dxfId="10505" priority="235" operator="equal">
      <formula>"4 = Already present, no action needed"</formula>
    </cfRule>
  </conditionalFormatting>
  <conditionalFormatting sqref="G13:H13">
    <cfRule type="cellIs" dxfId="10504" priority="226" operator="equal">
      <formula>"0 = No answer/Not Applicable"</formula>
    </cfRule>
    <cfRule type="cellIs" dxfId="10503" priority="227" operator="equal">
      <formula>"1 = Not present, needs to be developed"</formula>
    </cfRule>
    <cfRule type="cellIs" dxfId="10502" priority="228" operator="equal">
      <formula>"2 = Needs a lot of strengthening"</formula>
    </cfRule>
    <cfRule type="cellIs" dxfId="10501" priority="229" operator="equal">
      <formula>"3 = Needs some strengthening"</formula>
    </cfRule>
    <cfRule type="cellIs" dxfId="10500" priority="230" operator="equal">
      <formula>"4 = Already present, no action needed"</formula>
    </cfRule>
  </conditionalFormatting>
  <conditionalFormatting sqref="G17 I17">
    <cfRule type="cellIs" dxfId="10499" priority="221" operator="equal">
      <formula>"0 = No answer/Not Applicable"</formula>
    </cfRule>
    <cfRule type="cellIs" dxfId="10498" priority="222" operator="equal">
      <formula>"1 = Not present, needs to be developed"</formula>
    </cfRule>
    <cfRule type="cellIs" dxfId="10497" priority="223" operator="equal">
      <formula>"2 = Needs a lot of strengthening"</formula>
    </cfRule>
    <cfRule type="cellIs" dxfId="10496" priority="224" operator="equal">
      <formula>"3 = Needs some strengthening"</formula>
    </cfRule>
    <cfRule type="cellIs" dxfId="10495" priority="225" operator="equal">
      <formula>"4 = Already present, no action needed"</formula>
    </cfRule>
  </conditionalFormatting>
  <conditionalFormatting sqref="G18 I18">
    <cfRule type="cellIs" dxfId="10494" priority="216" operator="equal">
      <formula>"0 = No answer/Not Applicable"</formula>
    </cfRule>
    <cfRule type="cellIs" dxfId="10493" priority="217" operator="equal">
      <formula>"1 = Not present, needs to be developed"</formula>
    </cfRule>
    <cfRule type="cellIs" dxfId="10492" priority="218" operator="equal">
      <formula>"2 = Needs a lot of strengthening"</formula>
    </cfRule>
    <cfRule type="cellIs" dxfId="10491" priority="219" operator="equal">
      <formula>"3 = Needs some strengthening"</formula>
    </cfRule>
    <cfRule type="cellIs" dxfId="10490" priority="220" operator="equal">
      <formula>"4 = Already present, no action needed"</formula>
    </cfRule>
  </conditionalFormatting>
  <conditionalFormatting sqref="G20:G21 I20:I21">
    <cfRule type="cellIs" dxfId="10489" priority="211" operator="equal">
      <formula>"0 = No answer/Not Applicable"</formula>
    </cfRule>
    <cfRule type="cellIs" dxfId="10488" priority="212" operator="equal">
      <formula>"1 = Not present, needs to be developed"</formula>
    </cfRule>
    <cfRule type="cellIs" dxfId="10487" priority="213" operator="equal">
      <formula>"2 = Needs a lot of strengthening"</formula>
    </cfRule>
    <cfRule type="cellIs" dxfId="10486" priority="214" operator="equal">
      <formula>"3 = Needs some strengthening"</formula>
    </cfRule>
    <cfRule type="cellIs" dxfId="10485" priority="215" operator="equal">
      <formula>"4 = Already present, no action needed"</formula>
    </cfRule>
  </conditionalFormatting>
  <conditionalFormatting sqref="G23:G24 I23:I24">
    <cfRule type="cellIs" dxfId="10484" priority="206" operator="equal">
      <formula>"0 = No answer/Not Applicable"</formula>
    </cfRule>
    <cfRule type="cellIs" dxfId="10483" priority="207" operator="equal">
      <formula>"1 = Not present, needs to be developed"</formula>
    </cfRule>
    <cfRule type="cellIs" dxfId="10482" priority="208" operator="equal">
      <formula>"2 = Needs a lot of strengthening"</formula>
    </cfRule>
    <cfRule type="cellIs" dxfId="10481" priority="209" operator="equal">
      <formula>"3 = Needs some strengthening"</formula>
    </cfRule>
    <cfRule type="cellIs" dxfId="10480" priority="210" operator="equal">
      <formula>"4 = Already present, no action needed"</formula>
    </cfRule>
  </conditionalFormatting>
  <conditionalFormatting sqref="G27:G29 I27:I29">
    <cfRule type="cellIs" dxfId="10479" priority="201" operator="equal">
      <formula>"0 = No answer/Not Applicable"</formula>
    </cfRule>
    <cfRule type="cellIs" dxfId="10478" priority="202" operator="equal">
      <formula>"1 = Not present, needs to be developed"</formula>
    </cfRule>
    <cfRule type="cellIs" dxfId="10477" priority="203" operator="equal">
      <formula>"2 = Needs a lot of strengthening"</formula>
    </cfRule>
    <cfRule type="cellIs" dxfId="10476" priority="204" operator="equal">
      <formula>"3 = Needs some strengthening"</formula>
    </cfRule>
    <cfRule type="cellIs" dxfId="10475" priority="205" operator="equal">
      <formula>"4 = Already present, no action needed"</formula>
    </cfRule>
  </conditionalFormatting>
  <conditionalFormatting sqref="G31:G32 I31:I32">
    <cfRule type="cellIs" dxfId="10474" priority="196" operator="equal">
      <formula>"0 = No answer/Not Applicable"</formula>
    </cfRule>
    <cfRule type="cellIs" dxfId="10473" priority="197" operator="equal">
      <formula>"1 = Not present, needs to be developed"</formula>
    </cfRule>
    <cfRule type="cellIs" dxfId="10472" priority="198" operator="equal">
      <formula>"2 = Needs a lot of strengthening"</formula>
    </cfRule>
    <cfRule type="cellIs" dxfId="10471" priority="199" operator="equal">
      <formula>"3 = Needs some strengthening"</formula>
    </cfRule>
    <cfRule type="cellIs" dxfId="10470" priority="200" operator="equal">
      <formula>"4 = Already present, no action needed"</formula>
    </cfRule>
  </conditionalFormatting>
  <conditionalFormatting sqref="G35:G37 I35:I37">
    <cfRule type="cellIs" dxfId="10469" priority="191" operator="equal">
      <formula>"0 = No answer/Not Applicable"</formula>
    </cfRule>
    <cfRule type="cellIs" dxfId="10468" priority="192" operator="equal">
      <formula>"1 = Not present, needs to be developed"</formula>
    </cfRule>
    <cfRule type="cellIs" dxfId="10467" priority="193" operator="equal">
      <formula>"2 = Needs a lot of strengthening"</formula>
    </cfRule>
    <cfRule type="cellIs" dxfId="10466" priority="194" operator="equal">
      <formula>"3 = Needs some strengthening"</formula>
    </cfRule>
    <cfRule type="cellIs" dxfId="10465" priority="195" operator="equal">
      <formula>"4 = Already present, no action needed"</formula>
    </cfRule>
  </conditionalFormatting>
  <conditionalFormatting sqref="G39 I39">
    <cfRule type="cellIs" dxfId="10464" priority="186" operator="equal">
      <formula>"0 = No answer/Not Applicable"</formula>
    </cfRule>
    <cfRule type="cellIs" dxfId="10463" priority="187" operator="equal">
      <formula>"1 = Not present, needs to be developed"</formula>
    </cfRule>
    <cfRule type="cellIs" dxfId="10462" priority="188" operator="equal">
      <formula>"2 = Needs a lot of strengthening"</formula>
    </cfRule>
    <cfRule type="cellIs" dxfId="10461" priority="189" operator="equal">
      <formula>"3 = Needs some strengthening"</formula>
    </cfRule>
    <cfRule type="cellIs" dxfId="10460" priority="190" operator="equal">
      <formula>"4 = Already present, no action needed"</formula>
    </cfRule>
  </conditionalFormatting>
  <conditionalFormatting sqref="G41 I41">
    <cfRule type="cellIs" dxfId="10459" priority="181" operator="equal">
      <formula>"0 = No answer/Not Applicable"</formula>
    </cfRule>
    <cfRule type="cellIs" dxfId="10458" priority="182" operator="equal">
      <formula>"1 = Not present, needs to be developed"</formula>
    </cfRule>
    <cfRule type="cellIs" dxfId="10457" priority="183" operator="equal">
      <formula>"2 = Needs a lot of strengthening"</formula>
    </cfRule>
    <cfRule type="cellIs" dxfId="10456" priority="184" operator="equal">
      <formula>"3 = Needs some strengthening"</formula>
    </cfRule>
    <cfRule type="cellIs" dxfId="10455" priority="185" operator="equal">
      <formula>"4 = Already present, no action needed"</formula>
    </cfRule>
  </conditionalFormatting>
  <conditionalFormatting sqref="G44:G46 I44:I46">
    <cfRule type="cellIs" dxfId="10454" priority="176" operator="equal">
      <formula>"0 = No answer/Not Applicable"</formula>
    </cfRule>
    <cfRule type="cellIs" dxfId="10453" priority="177" operator="equal">
      <formula>"1 = Not present, needs to be developed"</formula>
    </cfRule>
    <cfRule type="cellIs" dxfId="10452" priority="178" operator="equal">
      <formula>"2 = Needs a lot of strengthening"</formula>
    </cfRule>
    <cfRule type="cellIs" dxfId="10451" priority="179" operator="equal">
      <formula>"3 = Needs some strengthening"</formula>
    </cfRule>
    <cfRule type="cellIs" dxfId="10450" priority="180" operator="equal">
      <formula>"4 = Already present, no action needed"</formula>
    </cfRule>
  </conditionalFormatting>
  <conditionalFormatting sqref="G48:G52 I48:I52">
    <cfRule type="cellIs" dxfId="10449" priority="171" operator="equal">
      <formula>"0 = No answer/Not Applicable"</formula>
    </cfRule>
    <cfRule type="cellIs" dxfId="10448" priority="172" operator="equal">
      <formula>"1 = Not present, needs to be developed"</formula>
    </cfRule>
    <cfRule type="cellIs" dxfId="10447" priority="173" operator="equal">
      <formula>"2 = Needs a lot of strengthening"</formula>
    </cfRule>
    <cfRule type="cellIs" dxfId="10446" priority="174" operator="equal">
      <formula>"3 = Needs some strengthening"</formula>
    </cfRule>
    <cfRule type="cellIs" dxfId="10445" priority="175" operator="equal">
      <formula>"4 = Already present, no action needed"</formula>
    </cfRule>
  </conditionalFormatting>
  <conditionalFormatting sqref="G54:G57 I54:I57">
    <cfRule type="cellIs" dxfId="10444" priority="166" operator="equal">
      <formula>"0 = No answer/Not Applicable"</formula>
    </cfRule>
    <cfRule type="cellIs" dxfId="10443" priority="167" operator="equal">
      <formula>"1 = Not present, needs to be developed"</formula>
    </cfRule>
    <cfRule type="cellIs" dxfId="10442" priority="168" operator="equal">
      <formula>"2 = Needs a lot of strengthening"</formula>
    </cfRule>
    <cfRule type="cellIs" dxfId="10441" priority="169" operator="equal">
      <formula>"3 = Needs some strengthening"</formula>
    </cfRule>
    <cfRule type="cellIs" dxfId="10440" priority="170" operator="equal">
      <formula>"4 = Already present, no action needed"</formula>
    </cfRule>
  </conditionalFormatting>
  <conditionalFormatting sqref="G60:G61 I60:I61">
    <cfRule type="cellIs" dxfId="10439" priority="161" operator="equal">
      <formula>"0 = No answer/Not Applicable"</formula>
    </cfRule>
    <cfRule type="cellIs" dxfId="10438" priority="162" operator="equal">
      <formula>"1 = Not present, needs to be developed"</formula>
    </cfRule>
    <cfRule type="cellIs" dxfId="10437" priority="163" operator="equal">
      <formula>"2 = Needs a lot of strengthening"</formula>
    </cfRule>
    <cfRule type="cellIs" dxfId="10436" priority="164" operator="equal">
      <formula>"3 = Needs some strengthening"</formula>
    </cfRule>
    <cfRule type="cellIs" dxfId="10435" priority="165" operator="equal">
      <formula>"4 = Already present, no action needed"</formula>
    </cfRule>
  </conditionalFormatting>
  <conditionalFormatting sqref="G63:G71 I63:I71">
    <cfRule type="cellIs" dxfId="10434" priority="156" operator="equal">
      <formula>"0 = No answer/Not Applicable"</formula>
    </cfRule>
    <cfRule type="cellIs" dxfId="10433" priority="157" operator="equal">
      <formula>"1 = Not present, needs to be developed"</formula>
    </cfRule>
    <cfRule type="cellIs" dxfId="10432" priority="158" operator="equal">
      <formula>"2 = Needs a lot of strengthening"</formula>
    </cfRule>
    <cfRule type="cellIs" dxfId="10431" priority="159" operator="equal">
      <formula>"3 = Needs some strengthening"</formula>
    </cfRule>
    <cfRule type="cellIs" dxfId="10430" priority="160" operator="equal">
      <formula>"4 = Already present, no action needed"</formula>
    </cfRule>
  </conditionalFormatting>
  <conditionalFormatting sqref="B2">
    <cfRule type="cellIs" dxfId="10429" priority="151" operator="equal">
      <formula>"0 = No answer/Not Applicable"</formula>
    </cfRule>
    <cfRule type="cellIs" dxfId="10428" priority="152" operator="equal">
      <formula>"1 = Not present, needs to be developed"</formula>
    </cfRule>
    <cfRule type="cellIs" dxfId="10427" priority="153" operator="equal">
      <formula>"2 = Needs a lot of strengthening"</formula>
    </cfRule>
    <cfRule type="cellIs" dxfId="10426" priority="154" operator="equal">
      <formula>"3 = Needs some strengthening"</formula>
    </cfRule>
    <cfRule type="cellIs" dxfId="10425" priority="155" operator="equal">
      <formula>"4 = Already present, no action needed"</formula>
    </cfRule>
  </conditionalFormatting>
  <conditionalFormatting sqref="H17">
    <cfRule type="cellIs" dxfId="10424" priority="146" operator="equal">
      <formula>"0 = No answer/Not Applicable"</formula>
    </cfRule>
    <cfRule type="cellIs" dxfId="10423" priority="147" operator="equal">
      <formula>"1 = Not present, needs to be developed"</formula>
    </cfRule>
    <cfRule type="cellIs" dxfId="10422" priority="148" operator="equal">
      <formula>"2 = Needs a lot of strengthening"</formula>
    </cfRule>
    <cfRule type="cellIs" dxfId="10421" priority="149" operator="equal">
      <formula>"3 = Needs some strengthening"</formula>
    </cfRule>
    <cfRule type="cellIs" dxfId="10420" priority="150" operator="equal">
      <formula>"4 = Already present, no action needed"</formula>
    </cfRule>
  </conditionalFormatting>
  <conditionalFormatting sqref="F18">
    <cfRule type="cellIs" dxfId="10419" priority="141" operator="equal">
      <formula>"0 = No answer/Not Applicable"</formula>
    </cfRule>
    <cfRule type="cellIs" dxfId="10418" priority="142" operator="equal">
      <formula>"1 = Not present, needs to be developed"</formula>
    </cfRule>
    <cfRule type="cellIs" dxfId="10417" priority="143" operator="equal">
      <formula>"2 = Needs a lot of strengthening"</formula>
    </cfRule>
    <cfRule type="cellIs" dxfId="10416" priority="144" operator="equal">
      <formula>"3 = Needs some strengthening"</formula>
    </cfRule>
    <cfRule type="cellIs" dxfId="10415" priority="145" operator="equal">
      <formula>"4 = Already present, no action needed"</formula>
    </cfRule>
  </conditionalFormatting>
  <conditionalFormatting sqref="H18">
    <cfRule type="cellIs" dxfId="10414" priority="136" operator="equal">
      <formula>"0 = No answer/Not Applicable"</formula>
    </cfRule>
    <cfRule type="cellIs" dxfId="10413" priority="137" operator="equal">
      <formula>"1 = Not present, needs to be developed"</formula>
    </cfRule>
    <cfRule type="cellIs" dxfId="10412" priority="138" operator="equal">
      <formula>"2 = Needs a lot of strengthening"</formula>
    </cfRule>
    <cfRule type="cellIs" dxfId="10411" priority="139" operator="equal">
      <formula>"3 = Needs some strengthening"</formula>
    </cfRule>
    <cfRule type="cellIs" dxfId="10410" priority="140" operator="equal">
      <formula>"4 = Already present, no action needed"</formula>
    </cfRule>
  </conditionalFormatting>
  <conditionalFormatting sqref="F20:F21">
    <cfRule type="cellIs" dxfId="10409" priority="131" operator="equal">
      <formula>"0 = No answer/Not Applicable"</formula>
    </cfRule>
    <cfRule type="cellIs" dxfId="10408" priority="132" operator="equal">
      <formula>"1 = Not present, needs to be developed"</formula>
    </cfRule>
    <cfRule type="cellIs" dxfId="10407" priority="133" operator="equal">
      <formula>"2 = Needs a lot of strengthening"</formula>
    </cfRule>
    <cfRule type="cellIs" dxfId="10406" priority="134" operator="equal">
      <formula>"3 = Needs some strengthening"</formula>
    </cfRule>
    <cfRule type="cellIs" dxfId="10405" priority="135" operator="equal">
      <formula>"4 = Already present, no action needed"</formula>
    </cfRule>
  </conditionalFormatting>
  <conditionalFormatting sqref="H20:H21">
    <cfRule type="cellIs" dxfId="10404" priority="126" operator="equal">
      <formula>"0 = No answer/Not Applicable"</formula>
    </cfRule>
    <cfRule type="cellIs" dxfId="10403" priority="127" operator="equal">
      <formula>"1 = Not present, needs to be developed"</formula>
    </cfRule>
    <cfRule type="cellIs" dxfId="10402" priority="128" operator="equal">
      <formula>"2 = Needs a lot of strengthening"</formula>
    </cfRule>
    <cfRule type="cellIs" dxfId="10401" priority="129" operator="equal">
      <formula>"3 = Needs some strengthening"</formula>
    </cfRule>
    <cfRule type="cellIs" dxfId="10400" priority="130" operator="equal">
      <formula>"4 = Already present, no action needed"</formula>
    </cfRule>
  </conditionalFormatting>
  <conditionalFormatting sqref="F23:F24">
    <cfRule type="cellIs" dxfId="10399" priority="121" operator="equal">
      <formula>"0 = No answer/Not Applicable"</formula>
    </cfRule>
    <cfRule type="cellIs" dxfId="10398" priority="122" operator="equal">
      <formula>"1 = Not present, needs to be developed"</formula>
    </cfRule>
    <cfRule type="cellIs" dxfId="10397" priority="123" operator="equal">
      <formula>"2 = Needs a lot of strengthening"</formula>
    </cfRule>
    <cfRule type="cellIs" dxfId="10396" priority="124" operator="equal">
      <formula>"3 = Needs some strengthening"</formula>
    </cfRule>
    <cfRule type="cellIs" dxfId="10395" priority="125" operator="equal">
      <formula>"4 = Already present, no action needed"</formula>
    </cfRule>
  </conditionalFormatting>
  <conditionalFormatting sqref="H23:H24">
    <cfRule type="cellIs" dxfId="10394" priority="116" operator="equal">
      <formula>"0 = No answer/Not Applicable"</formula>
    </cfRule>
    <cfRule type="cellIs" dxfId="10393" priority="117" operator="equal">
      <formula>"1 = Not present, needs to be developed"</formula>
    </cfRule>
    <cfRule type="cellIs" dxfId="10392" priority="118" operator="equal">
      <formula>"2 = Needs a lot of strengthening"</formula>
    </cfRule>
    <cfRule type="cellIs" dxfId="10391" priority="119" operator="equal">
      <formula>"3 = Needs some strengthening"</formula>
    </cfRule>
    <cfRule type="cellIs" dxfId="10390" priority="120" operator="equal">
      <formula>"4 = Already present, no action needed"</formula>
    </cfRule>
  </conditionalFormatting>
  <conditionalFormatting sqref="F27:F29">
    <cfRule type="cellIs" dxfId="10389" priority="111" operator="equal">
      <formula>"0 = No answer/Not Applicable"</formula>
    </cfRule>
    <cfRule type="cellIs" dxfId="10388" priority="112" operator="equal">
      <formula>"1 = Not present, needs to be developed"</formula>
    </cfRule>
    <cfRule type="cellIs" dxfId="10387" priority="113" operator="equal">
      <formula>"2 = Needs a lot of strengthening"</formula>
    </cfRule>
    <cfRule type="cellIs" dxfId="10386" priority="114" operator="equal">
      <formula>"3 = Needs some strengthening"</formula>
    </cfRule>
    <cfRule type="cellIs" dxfId="10385" priority="115" operator="equal">
      <formula>"4 = Already present, no action needed"</formula>
    </cfRule>
  </conditionalFormatting>
  <conditionalFormatting sqref="H27:H29">
    <cfRule type="cellIs" dxfId="10384" priority="106" operator="equal">
      <formula>"0 = No answer/Not Applicable"</formula>
    </cfRule>
    <cfRule type="cellIs" dxfId="10383" priority="107" operator="equal">
      <formula>"1 = Not present, needs to be developed"</formula>
    </cfRule>
    <cfRule type="cellIs" dxfId="10382" priority="108" operator="equal">
      <formula>"2 = Needs a lot of strengthening"</formula>
    </cfRule>
    <cfRule type="cellIs" dxfId="10381" priority="109" operator="equal">
      <formula>"3 = Needs some strengthening"</formula>
    </cfRule>
    <cfRule type="cellIs" dxfId="10380" priority="110" operator="equal">
      <formula>"4 = Already present, no action needed"</formula>
    </cfRule>
  </conditionalFormatting>
  <conditionalFormatting sqref="F31:F32">
    <cfRule type="cellIs" dxfId="10379" priority="101" operator="equal">
      <formula>"0 = No answer/Not Applicable"</formula>
    </cfRule>
    <cfRule type="cellIs" dxfId="10378" priority="102" operator="equal">
      <formula>"1 = Not present, needs to be developed"</formula>
    </cfRule>
    <cfRule type="cellIs" dxfId="10377" priority="103" operator="equal">
      <formula>"2 = Needs a lot of strengthening"</formula>
    </cfRule>
    <cfRule type="cellIs" dxfId="10376" priority="104" operator="equal">
      <formula>"3 = Needs some strengthening"</formula>
    </cfRule>
    <cfRule type="cellIs" dxfId="10375" priority="105" operator="equal">
      <formula>"4 = Already present, no action needed"</formula>
    </cfRule>
  </conditionalFormatting>
  <conditionalFormatting sqref="H31:H32">
    <cfRule type="cellIs" dxfId="10374" priority="96" operator="equal">
      <formula>"0 = No answer/Not Applicable"</formula>
    </cfRule>
    <cfRule type="cellIs" dxfId="10373" priority="97" operator="equal">
      <formula>"1 = Not present, needs to be developed"</formula>
    </cfRule>
    <cfRule type="cellIs" dxfId="10372" priority="98" operator="equal">
      <formula>"2 = Needs a lot of strengthening"</formula>
    </cfRule>
    <cfRule type="cellIs" dxfId="10371" priority="99" operator="equal">
      <formula>"3 = Needs some strengthening"</formula>
    </cfRule>
    <cfRule type="cellIs" dxfId="10370" priority="100" operator="equal">
      <formula>"4 = Already present, no action needed"</formula>
    </cfRule>
  </conditionalFormatting>
  <conditionalFormatting sqref="F35:F37">
    <cfRule type="cellIs" dxfId="10369" priority="91" operator="equal">
      <formula>"0 = No answer/Not Applicable"</formula>
    </cfRule>
    <cfRule type="cellIs" dxfId="10368" priority="92" operator="equal">
      <formula>"1 = Not present, needs to be developed"</formula>
    </cfRule>
    <cfRule type="cellIs" dxfId="10367" priority="93" operator="equal">
      <formula>"2 = Needs a lot of strengthening"</formula>
    </cfRule>
    <cfRule type="cellIs" dxfId="10366" priority="94" operator="equal">
      <formula>"3 = Needs some strengthening"</formula>
    </cfRule>
    <cfRule type="cellIs" dxfId="10365" priority="95" operator="equal">
      <formula>"4 = Already present, no action needed"</formula>
    </cfRule>
  </conditionalFormatting>
  <conditionalFormatting sqref="H35:H37">
    <cfRule type="cellIs" dxfId="10364" priority="86" operator="equal">
      <formula>"0 = No answer/Not Applicable"</formula>
    </cfRule>
    <cfRule type="cellIs" dxfId="10363" priority="87" operator="equal">
      <formula>"1 = Not present, needs to be developed"</formula>
    </cfRule>
    <cfRule type="cellIs" dxfId="10362" priority="88" operator="equal">
      <formula>"2 = Needs a lot of strengthening"</formula>
    </cfRule>
    <cfRule type="cellIs" dxfId="10361" priority="89" operator="equal">
      <formula>"3 = Needs some strengthening"</formula>
    </cfRule>
    <cfRule type="cellIs" dxfId="10360" priority="90" operator="equal">
      <formula>"4 = Already present, no action needed"</formula>
    </cfRule>
  </conditionalFormatting>
  <conditionalFormatting sqref="F39">
    <cfRule type="cellIs" dxfId="10359" priority="81" operator="equal">
      <formula>"0 = No answer/Not Applicable"</formula>
    </cfRule>
    <cfRule type="cellIs" dxfId="10358" priority="82" operator="equal">
      <formula>"1 = Not present, needs to be developed"</formula>
    </cfRule>
    <cfRule type="cellIs" dxfId="10357" priority="83" operator="equal">
      <formula>"2 = Needs a lot of strengthening"</formula>
    </cfRule>
    <cfRule type="cellIs" dxfId="10356" priority="84" operator="equal">
      <formula>"3 = Needs some strengthening"</formula>
    </cfRule>
    <cfRule type="cellIs" dxfId="10355" priority="85" operator="equal">
      <formula>"4 = Already present, no action needed"</formula>
    </cfRule>
  </conditionalFormatting>
  <conditionalFormatting sqref="H39">
    <cfRule type="cellIs" dxfId="10354" priority="76" operator="equal">
      <formula>"0 = No answer/Not Applicable"</formula>
    </cfRule>
    <cfRule type="cellIs" dxfId="10353" priority="77" operator="equal">
      <formula>"1 = Not present, needs to be developed"</formula>
    </cfRule>
    <cfRule type="cellIs" dxfId="10352" priority="78" operator="equal">
      <formula>"2 = Needs a lot of strengthening"</formula>
    </cfRule>
    <cfRule type="cellIs" dxfId="10351" priority="79" operator="equal">
      <formula>"3 = Needs some strengthening"</formula>
    </cfRule>
    <cfRule type="cellIs" dxfId="10350" priority="80" operator="equal">
      <formula>"4 = Already present, no action needed"</formula>
    </cfRule>
  </conditionalFormatting>
  <conditionalFormatting sqref="F41">
    <cfRule type="cellIs" dxfId="10349" priority="71" operator="equal">
      <formula>"0 = No answer/Not Applicable"</formula>
    </cfRule>
    <cfRule type="cellIs" dxfId="10348" priority="72" operator="equal">
      <formula>"1 = Not present, needs to be developed"</formula>
    </cfRule>
    <cfRule type="cellIs" dxfId="10347" priority="73" operator="equal">
      <formula>"2 = Needs a lot of strengthening"</formula>
    </cfRule>
    <cfRule type="cellIs" dxfId="10346" priority="74" operator="equal">
      <formula>"3 = Needs some strengthening"</formula>
    </cfRule>
    <cfRule type="cellIs" dxfId="10345" priority="75" operator="equal">
      <formula>"4 = Already present, no action needed"</formula>
    </cfRule>
  </conditionalFormatting>
  <conditionalFormatting sqref="H41">
    <cfRule type="cellIs" dxfId="10344" priority="66" operator="equal">
      <formula>"0 = No answer/Not Applicable"</formula>
    </cfRule>
    <cfRule type="cellIs" dxfId="10343" priority="67" operator="equal">
      <formula>"1 = Not present, needs to be developed"</formula>
    </cfRule>
    <cfRule type="cellIs" dxfId="10342" priority="68" operator="equal">
      <formula>"2 = Needs a lot of strengthening"</formula>
    </cfRule>
    <cfRule type="cellIs" dxfId="10341" priority="69" operator="equal">
      <formula>"3 = Needs some strengthening"</formula>
    </cfRule>
    <cfRule type="cellIs" dxfId="10340" priority="70" operator="equal">
      <formula>"4 = Already present, no action needed"</formula>
    </cfRule>
  </conditionalFormatting>
  <conditionalFormatting sqref="F44:F46">
    <cfRule type="cellIs" dxfId="10339" priority="61" operator="equal">
      <formula>"0 = No answer/Not Applicable"</formula>
    </cfRule>
    <cfRule type="cellIs" dxfId="10338" priority="62" operator="equal">
      <formula>"1 = Not present, needs to be developed"</formula>
    </cfRule>
    <cfRule type="cellIs" dxfId="10337" priority="63" operator="equal">
      <formula>"2 = Needs a lot of strengthening"</formula>
    </cfRule>
    <cfRule type="cellIs" dxfId="10336" priority="64" operator="equal">
      <formula>"3 = Needs some strengthening"</formula>
    </cfRule>
    <cfRule type="cellIs" dxfId="10335" priority="65" operator="equal">
      <formula>"4 = Already present, no action needed"</formula>
    </cfRule>
  </conditionalFormatting>
  <conditionalFormatting sqref="H44:H46">
    <cfRule type="cellIs" dxfId="10334" priority="56" operator="equal">
      <formula>"0 = No answer/Not Applicable"</formula>
    </cfRule>
    <cfRule type="cellIs" dxfId="10333" priority="57" operator="equal">
      <formula>"1 = Not present, needs to be developed"</formula>
    </cfRule>
    <cfRule type="cellIs" dxfId="10332" priority="58" operator="equal">
      <formula>"2 = Needs a lot of strengthening"</formula>
    </cfRule>
    <cfRule type="cellIs" dxfId="10331" priority="59" operator="equal">
      <formula>"3 = Needs some strengthening"</formula>
    </cfRule>
    <cfRule type="cellIs" dxfId="10330" priority="60" operator="equal">
      <formula>"4 = Already present, no action needed"</formula>
    </cfRule>
  </conditionalFormatting>
  <conditionalFormatting sqref="F48:F52">
    <cfRule type="cellIs" dxfId="10329" priority="51" operator="equal">
      <formula>"0 = No answer/Not Applicable"</formula>
    </cfRule>
    <cfRule type="cellIs" dxfId="10328" priority="52" operator="equal">
      <formula>"1 = Not present, needs to be developed"</formula>
    </cfRule>
    <cfRule type="cellIs" dxfId="10327" priority="53" operator="equal">
      <formula>"2 = Needs a lot of strengthening"</formula>
    </cfRule>
    <cfRule type="cellIs" dxfId="10326" priority="54" operator="equal">
      <formula>"3 = Needs some strengthening"</formula>
    </cfRule>
    <cfRule type="cellIs" dxfId="10325" priority="55" operator="equal">
      <formula>"4 = Already present, no action needed"</formula>
    </cfRule>
  </conditionalFormatting>
  <conditionalFormatting sqref="H48:H52">
    <cfRule type="cellIs" dxfId="10324" priority="46" operator="equal">
      <formula>"0 = No answer/Not Applicable"</formula>
    </cfRule>
    <cfRule type="cellIs" dxfId="10323" priority="47" operator="equal">
      <formula>"1 = Not present, needs to be developed"</formula>
    </cfRule>
    <cfRule type="cellIs" dxfId="10322" priority="48" operator="equal">
      <formula>"2 = Needs a lot of strengthening"</formula>
    </cfRule>
    <cfRule type="cellIs" dxfId="10321" priority="49" operator="equal">
      <formula>"3 = Needs some strengthening"</formula>
    </cfRule>
    <cfRule type="cellIs" dxfId="10320" priority="50" operator="equal">
      <formula>"4 = Already present, no action needed"</formula>
    </cfRule>
  </conditionalFormatting>
  <conditionalFormatting sqref="F54:F57">
    <cfRule type="cellIs" dxfId="10319" priority="41" operator="equal">
      <formula>"0 = No answer/Not Applicable"</formula>
    </cfRule>
    <cfRule type="cellIs" dxfId="10318" priority="42" operator="equal">
      <formula>"1 = Not present, needs to be developed"</formula>
    </cfRule>
    <cfRule type="cellIs" dxfId="10317" priority="43" operator="equal">
      <formula>"2 = Needs a lot of strengthening"</formula>
    </cfRule>
    <cfRule type="cellIs" dxfId="10316" priority="44" operator="equal">
      <formula>"3 = Needs some strengthening"</formula>
    </cfRule>
    <cfRule type="cellIs" dxfId="10315" priority="45" operator="equal">
      <formula>"4 = Already present, no action needed"</formula>
    </cfRule>
  </conditionalFormatting>
  <conditionalFormatting sqref="H54:H57">
    <cfRule type="cellIs" dxfId="10314" priority="36" operator="equal">
      <formula>"0 = No answer/Not Applicable"</formula>
    </cfRule>
    <cfRule type="cellIs" dxfId="10313" priority="37" operator="equal">
      <formula>"1 = Not present, needs to be developed"</formula>
    </cfRule>
    <cfRule type="cellIs" dxfId="10312" priority="38" operator="equal">
      <formula>"2 = Needs a lot of strengthening"</formula>
    </cfRule>
    <cfRule type="cellIs" dxfId="10311" priority="39" operator="equal">
      <formula>"3 = Needs some strengthening"</formula>
    </cfRule>
    <cfRule type="cellIs" dxfId="10310" priority="40" operator="equal">
      <formula>"4 = Already present, no action needed"</formula>
    </cfRule>
  </conditionalFormatting>
  <conditionalFormatting sqref="F60:F61">
    <cfRule type="cellIs" dxfId="10309" priority="31" operator="equal">
      <formula>"0 = No answer/Not Applicable"</formula>
    </cfRule>
    <cfRule type="cellIs" dxfId="10308" priority="32" operator="equal">
      <formula>"1 = Not present, needs to be developed"</formula>
    </cfRule>
    <cfRule type="cellIs" dxfId="10307" priority="33" operator="equal">
      <formula>"2 = Needs a lot of strengthening"</formula>
    </cfRule>
    <cfRule type="cellIs" dxfId="10306" priority="34" operator="equal">
      <formula>"3 = Needs some strengthening"</formula>
    </cfRule>
    <cfRule type="cellIs" dxfId="10305" priority="35" operator="equal">
      <formula>"4 = Already present, no action needed"</formula>
    </cfRule>
  </conditionalFormatting>
  <conditionalFormatting sqref="H60:H61">
    <cfRule type="cellIs" dxfId="10304" priority="26" operator="equal">
      <formula>"0 = No answer/Not Applicable"</formula>
    </cfRule>
    <cfRule type="cellIs" dxfId="10303" priority="27" operator="equal">
      <formula>"1 = Not present, needs to be developed"</formula>
    </cfRule>
    <cfRule type="cellIs" dxfId="10302" priority="28" operator="equal">
      <formula>"2 = Needs a lot of strengthening"</formula>
    </cfRule>
    <cfRule type="cellIs" dxfId="10301" priority="29" operator="equal">
      <formula>"3 = Needs some strengthening"</formula>
    </cfRule>
    <cfRule type="cellIs" dxfId="10300" priority="30" operator="equal">
      <formula>"4 = Already present, no action needed"</formula>
    </cfRule>
  </conditionalFormatting>
  <conditionalFormatting sqref="F63:F71">
    <cfRule type="cellIs" dxfId="10299" priority="21" operator="equal">
      <formula>"0 = No answer/Not Applicable"</formula>
    </cfRule>
    <cfRule type="cellIs" dxfId="10298" priority="22" operator="equal">
      <formula>"1 = Not present, needs to be developed"</formula>
    </cfRule>
    <cfRule type="cellIs" dxfId="10297" priority="23" operator="equal">
      <formula>"2 = Needs a lot of strengthening"</formula>
    </cfRule>
    <cfRule type="cellIs" dxfId="10296" priority="24" operator="equal">
      <formula>"3 = Needs some strengthening"</formula>
    </cfRule>
    <cfRule type="cellIs" dxfId="10295" priority="25" operator="equal">
      <formula>"4 = Already present, no action needed"</formula>
    </cfRule>
  </conditionalFormatting>
  <conditionalFormatting sqref="H63:H71">
    <cfRule type="cellIs" dxfId="10294" priority="16" operator="equal">
      <formula>"0 = No answer/Not Applicable"</formula>
    </cfRule>
    <cfRule type="cellIs" dxfId="10293" priority="17" operator="equal">
      <formula>"1 = Not present, needs to be developed"</formula>
    </cfRule>
    <cfRule type="cellIs" dxfId="10292" priority="18" operator="equal">
      <formula>"2 = Needs a lot of strengthening"</formula>
    </cfRule>
    <cfRule type="cellIs" dxfId="10291" priority="19" operator="equal">
      <formula>"3 = Needs some strengthening"</formula>
    </cfRule>
    <cfRule type="cellIs" dxfId="10290" priority="20" operator="equal">
      <formula>"4 = Already present, no action needed"</formula>
    </cfRule>
  </conditionalFormatting>
  <conditionalFormatting sqref="H16">
    <cfRule type="cellIs" dxfId="10289" priority="11" operator="equal">
      <formula>"0 = No answer/Not Applicable"</formula>
    </cfRule>
    <cfRule type="cellIs" dxfId="10288" priority="12" operator="equal">
      <formula>"1 = Not present, needs to be developed"</formula>
    </cfRule>
    <cfRule type="cellIs" dxfId="10287" priority="13" operator="equal">
      <formula>"2 = Needs a lot of strengthening"</formula>
    </cfRule>
    <cfRule type="cellIs" dxfId="10286" priority="14" operator="equal">
      <formula>"3 = Needs some strengthening"</formula>
    </cfRule>
    <cfRule type="cellIs" dxfId="10285" priority="15" operator="equal">
      <formula>"4 = Already present, no action needed"</formula>
    </cfRule>
  </conditionalFormatting>
  <conditionalFormatting sqref="H15">
    <cfRule type="cellIs" dxfId="10284" priority="6" operator="equal">
      <formula>"0 = No answer/Not Applicable"</formula>
    </cfRule>
    <cfRule type="cellIs" dxfId="10283" priority="7" operator="equal">
      <formula>"1 = Not present, needs to be developed"</formula>
    </cfRule>
    <cfRule type="cellIs" dxfId="10282" priority="8" operator="equal">
      <formula>"2 = Needs a lot of strengthening"</formula>
    </cfRule>
    <cfRule type="cellIs" dxfId="10281" priority="9" operator="equal">
      <formula>"3 = Needs some strengthening"</formula>
    </cfRule>
    <cfRule type="cellIs" dxfId="10280" priority="10" operator="equal">
      <formula>"4 = Already present, no action needed"</formula>
    </cfRule>
  </conditionalFormatting>
  <conditionalFormatting sqref="F17">
    <cfRule type="cellIs" dxfId="10279" priority="1" operator="equal">
      <formula>"0 = No answer/Not Applicable"</formula>
    </cfRule>
    <cfRule type="cellIs" dxfId="10278" priority="2" operator="equal">
      <formula>"1 = Not present, needs to be developed"</formula>
    </cfRule>
    <cfRule type="cellIs" dxfId="10277" priority="3" operator="equal">
      <formula>"2 = Needs a lot of strengthening"</formula>
    </cfRule>
    <cfRule type="cellIs" dxfId="10276" priority="4" operator="equal">
      <formula>"3 = Needs some strengthening"</formula>
    </cfRule>
    <cfRule type="cellIs" dxfId="1027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EF9CE7E1-F176-4221-8156-10EF317BDF6D}">
      <formula1>responses</formula1>
    </dataValidation>
  </dataValidations>
  <pageMargins left="0.7" right="0.7" top="0.75" bottom="0.75" header="0.3" footer="0.3"/>
  <pageSetup orientation="landscape"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C70A8-08D7-4736-9207-A8AA62A0C3CD}">
  <sheetPr codeName="Sheet21"/>
  <dimension ref="A1:AR166"/>
  <sheetViews>
    <sheetView showRuler="0" topLeftCell="A82"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-background'!C37 &amp; " " &amp; 'Assessment -background'!D37)</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-background'!E37&lt;&gt;"",'Assessment -background'!E37,"")</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10274" priority="281" operator="equal">
      <formula>"0 = No answer/Not Applicable"</formula>
    </cfRule>
    <cfRule type="cellIs" dxfId="10273" priority="282" operator="equal">
      <formula>"1 = Not present, needs to be developed"</formula>
    </cfRule>
    <cfRule type="cellIs" dxfId="10272" priority="283" operator="equal">
      <formula>"2 = Needs a lot of strengthening"</formula>
    </cfRule>
    <cfRule type="cellIs" dxfId="10271" priority="284" operator="equal">
      <formula>"3 = Needs some strengthening"</formula>
    </cfRule>
    <cfRule type="cellIs" dxfId="10270" priority="285" operator="equal">
      <formula>"4 = Already present, no action needed"</formula>
    </cfRule>
  </conditionalFormatting>
  <conditionalFormatting sqref="E18 E20:E21 E23:E24">
    <cfRule type="cellIs" dxfId="10269" priority="276" operator="equal">
      <formula>"0 = No answer/Not Applicable"</formula>
    </cfRule>
    <cfRule type="cellIs" dxfId="10268" priority="277" operator="equal">
      <formula>"1 = Not present, needs to be developed"</formula>
    </cfRule>
    <cfRule type="cellIs" dxfId="10267" priority="278" operator="equal">
      <formula>"2 = Needs a lot of strengthening"</formula>
    </cfRule>
    <cfRule type="cellIs" dxfId="10266" priority="279" operator="equal">
      <formula>"3 = Needs some strengthening"</formula>
    </cfRule>
    <cfRule type="cellIs" dxfId="10265" priority="280" operator="equal">
      <formula>"4 = Already present, no action needed"</formula>
    </cfRule>
  </conditionalFormatting>
  <conditionalFormatting sqref="E27:E29">
    <cfRule type="cellIs" dxfId="10264" priority="271" operator="equal">
      <formula>"0 = No answer/Not Applicable"</formula>
    </cfRule>
    <cfRule type="cellIs" dxfId="10263" priority="272" operator="equal">
      <formula>"1 = Not present, needs to be developed"</formula>
    </cfRule>
    <cfRule type="cellIs" dxfId="10262" priority="273" operator="equal">
      <formula>"2 = Needs a lot of strengthening"</formula>
    </cfRule>
    <cfRule type="cellIs" dxfId="10261" priority="274" operator="equal">
      <formula>"3 = Needs some strengthening"</formula>
    </cfRule>
    <cfRule type="cellIs" dxfId="10260" priority="275" operator="equal">
      <formula>"4 = Already present, no action needed"</formula>
    </cfRule>
  </conditionalFormatting>
  <conditionalFormatting sqref="E31:E32">
    <cfRule type="cellIs" dxfId="10259" priority="266" operator="equal">
      <formula>"0 = No answer/Not Applicable"</formula>
    </cfRule>
    <cfRule type="cellIs" dxfId="10258" priority="267" operator="equal">
      <formula>"1 = Not present, needs to be developed"</formula>
    </cfRule>
    <cfRule type="cellIs" dxfId="10257" priority="268" operator="equal">
      <formula>"2 = Needs a lot of strengthening"</formula>
    </cfRule>
    <cfRule type="cellIs" dxfId="10256" priority="269" operator="equal">
      <formula>"3 = Needs some strengthening"</formula>
    </cfRule>
    <cfRule type="cellIs" dxfId="10255" priority="270" operator="equal">
      <formula>"4 = Already present, no action needed"</formula>
    </cfRule>
  </conditionalFormatting>
  <conditionalFormatting sqref="E35:E37">
    <cfRule type="cellIs" dxfId="10254" priority="261" operator="equal">
      <formula>"0 = No answer/Not Applicable"</formula>
    </cfRule>
    <cfRule type="cellIs" dxfId="10253" priority="262" operator="equal">
      <formula>"1 = Not present, needs to be developed"</formula>
    </cfRule>
    <cfRule type="cellIs" dxfId="10252" priority="263" operator="equal">
      <formula>"2 = Needs a lot of strengthening"</formula>
    </cfRule>
    <cfRule type="cellIs" dxfId="10251" priority="264" operator="equal">
      <formula>"3 = Needs some strengthening"</formula>
    </cfRule>
    <cfRule type="cellIs" dxfId="10250" priority="265" operator="equal">
      <formula>"4 = Already present, no action needed"</formula>
    </cfRule>
  </conditionalFormatting>
  <conditionalFormatting sqref="E39">
    <cfRule type="cellIs" dxfId="10249" priority="256" operator="equal">
      <formula>"0 = No answer/Not Applicable"</formula>
    </cfRule>
    <cfRule type="cellIs" dxfId="10248" priority="257" operator="equal">
      <formula>"1 = Not present, needs to be developed"</formula>
    </cfRule>
    <cfRule type="cellIs" dxfId="10247" priority="258" operator="equal">
      <formula>"2 = Needs a lot of strengthening"</formula>
    </cfRule>
    <cfRule type="cellIs" dxfId="10246" priority="259" operator="equal">
      <formula>"3 = Needs some strengthening"</formula>
    </cfRule>
    <cfRule type="cellIs" dxfId="10245" priority="260" operator="equal">
      <formula>"4 = Already present, no action needed"</formula>
    </cfRule>
  </conditionalFormatting>
  <conditionalFormatting sqref="E41 E44:E46">
    <cfRule type="cellIs" dxfId="10244" priority="251" operator="equal">
      <formula>"0 = No answer/Not Applicable"</formula>
    </cfRule>
    <cfRule type="cellIs" dxfId="10243" priority="252" operator="equal">
      <formula>"1 = Not present, needs to be developed"</formula>
    </cfRule>
    <cfRule type="cellIs" dxfId="10242" priority="253" operator="equal">
      <formula>"2 = Needs a lot of strengthening"</formula>
    </cfRule>
    <cfRule type="cellIs" dxfId="10241" priority="254" operator="equal">
      <formula>"3 = Needs some strengthening"</formula>
    </cfRule>
    <cfRule type="cellIs" dxfId="10240" priority="255" operator="equal">
      <formula>"4 = Already present, no action needed"</formula>
    </cfRule>
  </conditionalFormatting>
  <conditionalFormatting sqref="E48:E52">
    <cfRule type="cellIs" dxfId="10239" priority="246" operator="equal">
      <formula>"0 = No answer/Not Applicable"</formula>
    </cfRule>
    <cfRule type="cellIs" dxfId="10238" priority="247" operator="equal">
      <formula>"1 = Not present, needs to be developed"</formula>
    </cfRule>
    <cfRule type="cellIs" dxfId="10237" priority="248" operator="equal">
      <formula>"2 = Needs a lot of strengthening"</formula>
    </cfRule>
    <cfRule type="cellIs" dxfId="10236" priority="249" operator="equal">
      <formula>"3 = Needs some strengthening"</formula>
    </cfRule>
    <cfRule type="cellIs" dxfId="10235" priority="250" operator="equal">
      <formula>"4 = Already present, no action needed"</formula>
    </cfRule>
  </conditionalFormatting>
  <conditionalFormatting sqref="E54:E57">
    <cfRule type="cellIs" dxfId="10234" priority="241" operator="equal">
      <formula>"0 = No answer/Not Applicable"</formula>
    </cfRule>
    <cfRule type="cellIs" dxfId="10233" priority="242" operator="equal">
      <formula>"1 = Not present, needs to be developed"</formula>
    </cfRule>
    <cfRule type="cellIs" dxfId="10232" priority="243" operator="equal">
      <formula>"2 = Needs a lot of strengthening"</formula>
    </cfRule>
    <cfRule type="cellIs" dxfId="10231" priority="244" operator="equal">
      <formula>"3 = Needs some strengthening"</formula>
    </cfRule>
    <cfRule type="cellIs" dxfId="10230" priority="245" operator="equal">
      <formula>"4 = Already present, no action needed"</formula>
    </cfRule>
  </conditionalFormatting>
  <conditionalFormatting sqref="E60:E61 E63:E66">
    <cfRule type="cellIs" dxfId="10229" priority="236" operator="equal">
      <formula>"0 = No answer/Not Applicable"</formula>
    </cfRule>
    <cfRule type="cellIs" dxfId="10228" priority="237" operator="equal">
      <formula>"1 = Not present, needs to be developed"</formula>
    </cfRule>
    <cfRule type="cellIs" dxfId="10227" priority="238" operator="equal">
      <formula>"2 = Needs a lot of strengthening"</formula>
    </cfRule>
    <cfRule type="cellIs" dxfId="10226" priority="239" operator="equal">
      <formula>"3 = Needs some strengthening"</formula>
    </cfRule>
    <cfRule type="cellIs" dxfId="10225" priority="240" operator="equal">
      <formula>"4 = Already present, no action needed"</formula>
    </cfRule>
  </conditionalFormatting>
  <conditionalFormatting sqref="D16">
    <cfRule type="cellIs" dxfId="10224" priority="231" operator="equal">
      <formula>"0 = No answer/Not Applicable"</formula>
    </cfRule>
    <cfRule type="cellIs" dxfId="10223" priority="232" operator="equal">
      <formula>"1 = Not present, needs to be developed"</formula>
    </cfRule>
    <cfRule type="cellIs" dxfId="10222" priority="233" operator="equal">
      <formula>"2 = Needs a lot of strengthening"</formula>
    </cfRule>
    <cfRule type="cellIs" dxfId="10221" priority="234" operator="equal">
      <formula>"3 = Needs some strengthening"</formula>
    </cfRule>
    <cfRule type="cellIs" dxfId="10220" priority="235" operator="equal">
      <formula>"4 = Already present, no action needed"</formula>
    </cfRule>
  </conditionalFormatting>
  <conditionalFormatting sqref="G13:H13">
    <cfRule type="cellIs" dxfId="10219" priority="226" operator="equal">
      <formula>"0 = No answer/Not Applicable"</formula>
    </cfRule>
    <cfRule type="cellIs" dxfId="10218" priority="227" operator="equal">
      <formula>"1 = Not present, needs to be developed"</formula>
    </cfRule>
    <cfRule type="cellIs" dxfId="10217" priority="228" operator="equal">
      <formula>"2 = Needs a lot of strengthening"</formula>
    </cfRule>
    <cfRule type="cellIs" dxfId="10216" priority="229" operator="equal">
      <formula>"3 = Needs some strengthening"</formula>
    </cfRule>
    <cfRule type="cellIs" dxfId="10215" priority="230" operator="equal">
      <formula>"4 = Already present, no action needed"</formula>
    </cfRule>
  </conditionalFormatting>
  <conditionalFormatting sqref="G17 I17">
    <cfRule type="cellIs" dxfId="10214" priority="221" operator="equal">
      <formula>"0 = No answer/Not Applicable"</formula>
    </cfRule>
    <cfRule type="cellIs" dxfId="10213" priority="222" operator="equal">
      <formula>"1 = Not present, needs to be developed"</formula>
    </cfRule>
    <cfRule type="cellIs" dxfId="10212" priority="223" operator="equal">
      <formula>"2 = Needs a lot of strengthening"</formula>
    </cfRule>
    <cfRule type="cellIs" dxfId="10211" priority="224" operator="equal">
      <formula>"3 = Needs some strengthening"</formula>
    </cfRule>
    <cfRule type="cellIs" dxfId="10210" priority="225" operator="equal">
      <formula>"4 = Already present, no action needed"</formula>
    </cfRule>
  </conditionalFormatting>
  <conditionalFormatting sqref="G18 I18">
    <cfRule type="cellIs" dxfId="10209" priority="216" operator="equal">
      <formula>"0 = No answer/Not Applicable"</formula>
    </cfRule>
    <cfRule type="cellIs" dxfId="10208" priority="217" operator="equal">
      <formula>"1 = Not present, needs to be developed"</formula>
    </cfRule>
    <cfRule type="cellIs" dxfId="10207" priority="218" operator="equal">
      <formula>"2 = Needs a lot of strengthening"</formula>
    </cfRule>
    <cfRule type="cellIs" dxfId="10206" priority="219" operator="equal">
      <formula>"3 = Needs some strengthening"</formula>
    </cfRule>
    <cfRule type="cellIs" dxfId="10205" priority="220" operator="equal">
      <formula>"4 = Already present, no action needed"</formula>
    </cfRule>
  </conditionalFormatting>
  <conditionalFormatting sqref="G20:G21 I20:I21">
    <cfRule type="cellIs" dxfId="10204" priority="211" operator="equal">
      <formula>"0 = No answer/Not Applicable"</formula>
    </cfRule>
    <cfRule type="cellIs" dxfId="10203" priority="212" operator="equal">
      <formula>"1 = Not present, needs to be developed"</formula>
    </cfRule>
    <cfRule type="cellIs" dxfId="10202" priority="213" operator="equal">
      <formula>"2 = Needs a lot of strengthening"</formula>
    </cfRule>
    <cfRule type="cellIs" dxfId="10201" priority="214" operator="equal">
      <formula>"3 = Needs some strengthening"</formula>
    </cfRule>
    <cfRule type="cellIs" dxfId="10200" priority="215" operator="equal">
      <formula>"4 = Already present, no action needed"</formula>
    </cfRule>
  </conditionalFormatting>
  <conditionalFormatting sqref="G23:G24 I23:I24">
    <cfRule type="cellIs" dxfId="10199" priority="206" operator="equal">
      <formula>"0 = No answer/Not Applicable"</formula>
    </cfRule>
    <cfRule type="cellIs" dxfId="10198" priority="207" operator="equal">
      <formula>"1 = Not present, needs to be developed"</formula>
    </cfRule>
    <cfRule type="cellIs" dxfId="10197" priority="208" operator="equal">
      <formula>"2 = Needs a lot of strengthening"</formula>
    </cfRule>
    <cfRule type="cellIs" dxfId="10196" priority="209" operator="equal">
      <formula>"3 = Needs some strengthening"</formula>
    </cfRule>
    <cfRule type="cellIs" dxfId="10195" priority="210" operator="equal">
      <formula>"4 = Already present, no action needed"</formula>
    </cfRule>
  </conditionalFormatting>
  <conditionalFormatting sqref="G27:G29 I27:I29">
    <cfRule type="cellIs" dxfId="10194" priority="201" operator="equal">
      <formula>"0 = No answer/Not Applicable"</formula>
    </cfRule>
    <cfRule type="cellIs" dxfId="10193" priority="202" operator="equal">
      <formula>"1 = Not present, needs to be developed"</formula>
    </cfRule>
    <cfRule type="cellIs" dxfId="10192" priority="203" operator="equal">
      <formula>"2 = Needs a lot of strengthening"</formula>
    </cfRule>
    <cfRule type="cellIs" dxfId="10191" priority="204" operator="equal">
      <formula>"3 = Needs some strengthening"</formula>
    </cfRule>
    <cfRule type="cellIs" dxfId="10190" priority="205" operator="equal">
      <formula>"4 = Already present, no action needed"</formula>
    </cfRule>
  </conditionalFormatting>
  <conditionalFormatting sqref="G31:G32 I31:I32">
    <cfRule type="cellIs" dxfId="10189" priority="196" operator="equal">
      <formula>"0 = No answer/Not Applicable"</formula>
    </cfRule>
    <cfRule type="cellIs" dxfId="10188" priority="197" operator="equal">
      <formula>"1 = Not present, needs to be developed"</formula>
    </cfRule>
    <cfRule type="cellIs" dxfId="10187" priority="198" operator="equal">
      <formula>"2 = Needs a lot of strengthening"</formula>
    </cfRule>
    <cfRule type="cellIs" dxfId="10186" priority="199" operator="equal">
      <formula>"3 = Needs some strengthening"</formula>
    </cfRule>
    <cfRule type="cellIs" dxfId="10185" priority="200" operator="equal">
      <formula>"4 = Already present, no action needed"</formula>
    </cfRule>
  </conditionalFormatting>
  <conditionalFormatting sqref="G35:G37 I35:I37">
    <cfRule type="cellIs" dxfId="10184" priority="191" operator="equal">
      <formula>"0 = No answer/Not Applicable"</formula>
    </cfRule>
    <cfRule type="cellIs" dxfId="10183" priority="192" operator="equal">
      <formula>"1 = Not present, needs to be developed"</formula>
    </cfRule>
    <cfRule type="cellIs" dxfId="10182" priority="193" operator="equal">
      <formula>"2 = Needs a lot of strengthening"</formula>
    </cfRule>
    <cfRule type="cellIs" dxfId="10181" priority="194" operator="equal">
      <formula>"3 = Needs some strengthening"</formula>
    </cfRule>
    <cfRule type="cellIs" dxfId="10180" priority="195" operator="equal">
      <formula>"4 = Already present, no action needed"</formula>
    </cfRule>
  </conditionalFormatting>
  <conditionalFormatting sqref="G39 I39">
    <cfRule type="cellIs" dxfId="10179" priority="186" operator="equal">
      <formula>"0 = No answer/Not Applicable"</formula>
    </cfRule>
    <cfRule type="cellIs" dxfId="10178" priority="187" operator="equal">
      <formula>"1 = Not present, needs to be developed"</formula>
    </cfRule>
    <cfRule type="cellIs" dxfId="10177" priority="188" operator="equal">
      <formula>"2 = Needs a lot of strengthening"</formula>
    </cfRule>
    <cfRule type="cellIs" dxfId="10176" priority="189" operator="equal">
      <formula>"3 = Needs some strengthening"</formula>
    </cfRule>
    <cfRule type="cellIs" dxfId="10175" priority="190" operator="equal">
      <formula>"4 = Already present, no action needed"</formula>
    </cfRule>
  </conditionalFormatting>
  <conditionalFormatting sqref="G41 I41">
    <cfRule type="cellIs" dxfId="10174" priority="181" operator="equal">
      <formula>"0 = No answer/Not Applicable"</formula>
    </cfRule>
    <cfRule type="cellIs" dxfId="10173" priority="182" operator="equal">
      <formula>"1 = Not present, needs to be developed"</formula>
    </cfRule>
    <cfRule type="cellIs" dxfId="10172" priority="183" operator="equal">
      <formula>"2 = Needs a lot of strengthening"</formula>
    </cfRule>
    <cfRule type="cellIs" dxfId="10171" priority="184" operator="equal">
      <formula>"3 = Needs some strengthening"</formula>
    </cfRule>
    <cfRule type="cellIs" dxfId="10170" priority="185" operator="equal">
      <formula>"4 = Already present, no action needed"</formula>
    </cfRule>
  </conditionalFormatting>
  <conditionalFormatting sqref="G44:G46 I44:I46">
    <cfRule type="cellIs" dxfId="10169" priority="176" operator="equal">
      <formula>"0 = No answer/Not Applicable"</formula>
    </cfRule>
    <cfRule type="cellIs" dxfId="10168" priority="177" operator="equal">
      <formula>"1 = Not present, needs to be developed"</formula>
    </cfRule>
    <cfRule type="cellIs" dxfId="10167" priority="178" operator="equal">
      <formula>"2 = Needs a lot of strengthening"</formula>
    </cfRule>
    <cfRule type="cellIs" dxfId="10166" priority="179" operator="equal">
      <formula>"3 = Needs some strengthening"</formula>
    </cfRule>
    <cfRule type="cellIs" dxfId="10165" priority="180" operator="equal">
      <formula>"4 = Already present, no action needed"</formula>
    </cfRule>
  </conditionalFormatting>
  <conditionalFormatting sqref="G48:G52 I48:I52">
    <cfRule type="cellIs" dxfId="10164" priority="171" operator="equal">
      <formula>"0 = No answer/Not Applicable"</formula>
    </cfRule>
    <cfRule type="cellIs" dxfId="10163" priority="172" operator="equal">
      <formula>"1 = Not present, needs to be developed"</formula>
    </cfRule>
    <cfRule type="cellIs" dxfId="10162" priority="173" operator="equal">
      <formula>"2 = Needs a lot of strengthening"</formula>
    </cfRule>
    <cfRule type="cellIs" dxfId="10161" priority="174" operator="equal">
      <formula>"3 = Needs some strengthening"</formula>
    </cfRule>
    <cfRule type="cellIs" dxfId="10160" priority="175" operator="equal">
      <formula>"4 = Already present, no action needed"</formula>
    </cfRule>
  </conditionalFormatting>
  <conditionalFormatting sqref="G54:G57 I54:I57">
    <cfRule type="cellIs" dxfId="10159" priority="166" operator="equal">
      <formula>"0 = No answer/Not Applicable"</formula>
    </cfRule>
    <cfRule type="cellIs" dxfId="10158" priority="167" operator="equal">
      <formula>"1 = Not present, needs to be developed"</formula>
    </cfRule>
    <cfRule type="cellIs" dxfId="10157" priority="168" operator="equal">
      <formula>"2 = Needs a lot of strengthening"</formula>
    </cfRule>
    <cfRule type="cellIs" dxfId="10156" priority="169" operator="equal">
      <formula>"3 = Needs some strengthening"</formula>
    </cfRule>
    <cfRule type="cellIs" dxfId="10155" priority="170" operator="equal">
      <formula>"4 = Already present, no action needed"</formula>
    </cfRule>
  </conditionalFormatting>
  <conditionalFormatting sqref="G60:G61 I60:I61">
    <cfRule type="cellIs" dxfId="10154" priority="161" operator="equal">
      <formula>"0 = No answer/Not Applicable"</formula>
    </cfRule>
    <cfRule type="cellIs" dxfId="10153" priority="162" operator="equal">
      <formula>"1 = Not present, needs to be developed"</formula>
    </cfRule>
    <cfRule type="cellIs" dxfId="10152" priority="163" operator="equal">
      <formula>"2 = Needs a lot of strengthening"</formula>
    </cfRule>
    <cfRule type="cellIs" dxfId="10151" priority="164" operator="equal">
      <formula>"3 = Needs some strengthening"</formula>
    </cfRule>
    <cfRule type="cellIs" dxfId="10150" priority="165" operator="equal">
      <formula>"4 = Already present, no action needed"</formula>
    </cfRule>
  </conditionalFormatting>
  <conditionalFormatting sqref="G63:G71 I63:I71">
    <cfRule type="cellIs" dxfId="10149" priority="156" operator="equal">
      <formula>"0 = No answer/Not Applicable"</formula>
    </cfRule>
    <cfRule type="cellIs" dxfId="10148" priority="157" operator="equal">
      <formula>"1 = Not present, needs to be developed"</formula>
    </cfRule>
    <cfRule type="cellIs" dxfId="10147" priority="158" operator="equal">
      <formula>"2 = Needs a lot of strengthening"</formula>
    </cfRule>
    <cfRule type="cellIs" dxfId="10146" priority="159" operator="equal">
      <formula>"3 = Needs some strengthening"</formula>
    </cfRule>
    <cfRule type="cellIs" dxfId="10145" priority="160" operator="equal">
      <formula>"4 = Already present, no action needed"</formula>
    </cfRule>
  </conditionalFormatting>
  <conditionalFormatting sqref="B2">
    <cfRule type="cellIs" dxfId="10144" priority="151" operator="equal">
      <formula>"0 = No answer/Not Applicable"</formula>
    </cfRule>
    <cfRule type="cellIs" dxfId="10143" priority="152" operator="equal">
      <formula>"1 = Not present, needs to be developed"</formula>
    </cfRule>
    <cfRule type="cellIs" dxfId="10142" priority="153" operator="equal">
      <formula>"2 = Needs a lot of strengthening"</formula>
    </cfRule>
    <cfRule type="cellIs" dxfId="10141" priority="154" operator="equal">
      <formula>"3 = Needs some strengthening"</formula>
    </cfRule>
    <cfRule type="cellIs" dxfId="10140" priority="155" operator="equal">
      <formula>"4 = Already present, no action needed"</formula>
    </cfRule>
  </conditionalFormatting>
  <conditionalFormatting sqref="H17">
    <cfRule type="cellIs" dxfId="10139" priority="146" operator="equal">
      <formula>"0 = No answer/Not Applicable"</formula>
    </cfRule>
    <cfRule type="cellIs" dxfId="10138" priority="147" operator="equal">
      <formula>"1 = Not present, needs to be developed"</formula>
    </cfRule>
    <cfRule type="cellIs" dxfId="10137" priority="148" operator="equal">
      <formula>"2 = Needs a lot of strengthening"</formula>
    </cfRule>
    <cfRule type="cellIs" dxfId="10136" priority="149" operator="equal">
      <formula>"3 = Needs some strengthening"</formula>
    </cfRule>
    <cfRule type="cellIs" dxfId="10135" priority="150" operator="equal">
      <formula>"4 = Already present, no action needed"</formula>
    </cfRule>
  </conditionalFormatting>
  <conditionalFormatting sqref="F18">
    <cfRule type="cellIs" dxfId="10134" priority="141" operator="equal">
      <formula>"0 = No answer/Not Applicable"</formula>
    </cfRule>
    <cfRule type="cellIs" dxfId="10133" priority="142" operator="equal">
      <formula>"1 = Not present, needs to be developed"</formula>
    </cfRule>
    <cfRule type="cellIs" dxfId="10132" priority="143" operator="equal">
      <formula>"2 = Needs a lot of strengthening"</formula>
    </cfRule>
    <cfRule type="cellIs" dxfId="10131" priority="144" operator="equal">
      <formula>"3 = Needs some strengthening"</formula>
    </cfRule>
    <cfRule type="cellIs" dxfId="10130" priority="145" operator="equal">
      <formula>"4 = Already present, no action needed"</formula>
    </cfRule>
  </conditionalFormatting>
  <conditionalFormatting sqref="H18">
    <cfRule type="cellIs" dxfId="10129" priority="136" operator="equal">
      <formula>"0 = No answer/Not Applicable"</formula>
    </cfRule>
    <cfRule type="cellIs" dxfId="10128" priority="137" operator="equal">
      <formula>"1 = Not present, needs to be developed"</formula>
    </cfRule>
    <cfRule type="cellIs" dxfId="10127" priority="138" operator="equal">
      <formula>"2 = Needs a lot of strengthening"</formula>
    </cfRule>
    <cfRule type="cellIs" dxfId="10126" priority="139" operator="equal">
      <formula>"3 = Needs some strengthening"</formula>
    </cfRule>
    <cfRule type="cellIs" dxfId="10125" priority="140" operator="equal">
      <formula>"4 = Already present, no action needed"</formula>
    </cfRule>
  </conditionalFormatting>
  <conditionalFormatting sqref="F20:F21">
    <cfRule type="cellIs" dxfId="10124" priority="131" operator="equal">
      <formula>"0 = No answer/Not Applicable"</formula>
    </cfRule>
    <cfRule type="cellIs" dxfId="10123" priority="132" operator="equal">
      <formula>"1 = Not present, needs to be developed"</formula>
    </cfRule>
    <cfRule type="cellIs" dxfId="10122" priority="133" operator="equal">
      <formula>"2 = Needs a lot of strengthening"</formula>
    </cfRule>
    <cfRule type="cellIs" dxfId="10121" priority="134" operator="equal">
      <formula>"3 = Needs some strengthening"</formula>
    </cfRule>
    <cfRule type="cellIs" dxfId="10120" priority="135" operator="equal">
      <formula>"4 = Already present, no action needed"</formula>
    </cfRule>
  </conditionalFormatting>
  <conditionalFormatting sqref="H20:H21">
    <cfRule type="cellIs" dxfId="10119" priority="126" operator="equal">
      <formula>"0 = No answer/Not Applicable"</formula>
    </cfRule>
    <cfRule type="cellIs" dxfId="10118" priority="127" operator="equal">
      <formula>"1 = Not present, needs to be developed"</formula>
    </cfRule>
    <cfRule type="cellIs" dxfId="10117" priority="128" operator="equal">
      <formula>"2 = Needs a lot of strengthening"</formula>
    </cfRule>
    <cfRule type="cellIs" dxfId="10116" priority="129" operator="equal">
      <formula>"3 = Needs some strengthening"</formula>
    </cfRule>
    <cfRule type="cellIs" dxfId="10115" priority="130" operator="equal">
      <formula>"4 = Already present, no action needed"</formula>
    </cfRule>
  </conditionalFormatting>
  <conditionalFormatting sqref="F23:F24">
    <cfRule type="cellIs" dxfId="10114" priority="121" operator="equal">
      <formula>"0 = No answer/Not Applicable"</formula>
    </cfRule>
    <cfRule type="cellIs" dxfId="10113" priority="122" operator="equal">
      <formula>"1 = Not present, needs to be developed"</formula>
    </cfRule>
    <cfRule type="cellIs" dxfId="10112" priority="123" operator="equal">
      <formula>"2 = Needs a lot of strengthening"</formula>
    </cfRule>
    <cfRule type="cellIs" dxfId="10111" priority="124" operator="equal">
      <formula>"3 = Needs some strengthening"</formula>
    </cfRule>
    <cfRule type="cellIs" dxfId="10110" priority="125" operator="equal">
      <formula>"4 = Already present, no action needed"</formula>
    </cfRule>
  </conditionalFormatting>
  <conditionalFormatting sqref="H23:H24">
    <cfRule type="cellIs" dxfId="10109" priority="116" operator="equal">
      <formula>"0 = No answer/Not Applicable"</formula>
    </cfRule>
    <cfRule type="cellIs" dxfId="10108" priority="117" operator="equal">
      <formula>"1 = Not present, needs to be developed"</formula>
    </cfRule>
    <cfRule type="cellIs" dxfId="10107" priority="118" operator="equal">
      <formula>"2 = Needs a lot of strengthening"</formula>
    </cfRule>
    <cfRule type="cellIs" dxfId="10106" priority="119" operator="equal">
      <formula>"3 = Needs some strengthening"</formula>
    </cfRule>
    <cfRule type="cellIs" dxfId="10105" priority="120" operator="equal">
      <formula>"4 = Already present, no action needed"</formula>
    </cfRule>
  </conditionalFormatting>
  <conditionalFormatting sqref="F27:F29">
    <cfRule type="cellIs" dxfId="10104" priority="111" operator="equal">
      <formula>"0 = No answer/Not Applicable"</formula>
    </cfRule>
    <cfRule type="cellIs" dxfId="10103" priority="112" operator="equal">
      <formula>"1 = Not present, needs to be developed"</formula>
    </cfRule>
    <cfRule type="cellIs" dxfId="10102" priority="113" operator="equal">
      <formula>"2 = Needs a lot of strengthening"</formula>
    </cfRule>
    <cfRule type="cellIs" dxfId="10101" priority="114" operator="equal">
      <formula>"3 = Needs some strengthening"</formula>
    </cfRule>
    <cfRule type="cellIs" dxfId="10100" priority="115" operator="equal">
      <formula>"4 = Already present, no action needed"</formula>
    </cfRule>
  </conditionalFormatting>
  <conditionalFormatting sqref="H27:H29">
    <cfRule type="cellIs" dxfId="10099" priority="106" operator="equal">
      <formula>"0 = No answer/Not Applicable"</formula>
    </cfRule>
    <cfRule type="cellIs" dxfId="10098" priority="107" operator="equal">
      <formula>"1 = Not present, needs to be developed"</formula>
    </cfRule>
    <cfRule type="cellIs" dxfId="10097" priority="108" operator="equal">
      <formula>"2 = Needs a lot of strengthening"</formula>
    </cfRule>
    <cfRule type="cellIs" dxfId="10096" priority="109" operator="equal">
      <formula>"3 = Needs some strengthening"</formula>
    </cfRule>
    <cfRule type="cellIs" dxfId="10095" priority="110" operator="equal">
      <formula>"4 = Already present, no action needed"</formula>
    </cfRule>
  </conditionalFormatting>
  <conditionalFormatting sqref="F31:F32">
    <cfRule type="cellIs" dxfId="10094" priority="101" operator="equal">
      <formula>"0 = No answer/Not Applicable"</formula>
    </cfRule>
    <cfRule type="cellIs" dxfId="10093" priority="102" operator="equal">
      <formula>"1 = Not present, needs to be developed"</formula>
    </cfRule>
    <cfRule type="cellIs" dxfId="10092" priority="103" operator="equal">
      <formula>"2 = Needs a lot of strengthening"</formula>
    </cfRule>
    <cfRule type="cellIs" dxfId="10091" priority="104" operator="equal">
      <formula>"3 = Needs some strengthening"</formula>
    </cfRule>
    <cfRule type="cellIs" dxfId="10090" priority="105" operator="equal">
      <formula>"4 = Already present, no action needed"</formula>
    </cfRule>
  </conditionalFormatting>
  <conditionalFormatting sqref="H31:H32">
    <cfRule type="cellIs" dxfId="10089" priority="96" operator="equal">
      <formula>"0 = No answer/Not Applicable"</formula>
    </cfRule>
    <cfRule type="cellIs" dxfId="10088" priority="97" operator="equal">
      <formula>"1 = Not present, needs to be developed"</formula>
    </cfRule>
    <cfRule type="cellIs" dxfId="10087" priority="98" operator="equal">
      <formula>"2 = Needs a lot of strengthening"</formula>
    </cfRule>
    <cfRule type="cellIs" dxfId="10086" priority="99" operator="equal">
      <formula>"3 = Needs some strengthening"</formula>
    </cfRule>
    <cfRule type="cellIs" dxfId="10085" priority="100" operator="equal">
      <formula>"4 = Already present, no action needed"</formula>
    </cfRule>
  </conditionalFormatting>
  <conditionalFormatting sqref="F35:F37">
    <cfRule type="cellIs" dxfId="10084" priority="91" operator="equal">
      <formula>"0 = No answer/Not Applicable"</formula>
    </cfRule>
    <cfRule type="cellIs" dxfId="10083" priority="92" operator="equal">
      <formula>"1 = Not present, needs to be developed"</formula>
    </cfRule>
    <cfRule type="cellIs" dxfId="10082" priority="93" operator="equal">
      <formula>"2 = Needs a lot of strengthening"</formula>
    </cfRule>
    <cfRule type="cellIs" dxfId="10081" priority="94" operator="equal">
      <formula>"3 = Needs some strengthening"</formula>
    </cfRule>
    <cfRule type="cellIs" dxfId="10080" priority="95" operator="equal">
      <formula>"4 = Already present, no action needed"</formula>
    </cfRule>
  </conditionalFormatting>
  <conditionalFormatting sqref="H35:H37">
    <cfRule type="cellIs" dxfId="10079" priority="86" operator="equal">
      <formula>"0 = No answer/Not Applicable"</formula>
    </cfRule>
    <cfRule type="cellIs" dxfId="10078" priority="87" operator="equal">
      <formula>"1 = Not present, needs to be developed"</formula>
    </cfRule>
    <cfRule type="cellIs" dxfId="10077" priority="88" operator="equal">
      <formula>"2 = Needs a lot of strengthening"</formula>
    </cfRule>
    <cfRule type="cellIs" dxfId="10076" priority="89" operator="equal">
      <formula>"3 = Needs some strengthening"</formula>
    </cfRule>
    <cfRule type="cellIs" dxfId="10075" priority="90" operator="equal">
      <formula>"4 = Already present, no action needed"</formula>
    </cfRule>
  </conditionalFormatting>
  <conditionalFormatting sqref="F39">
    <cfRule type="cellIs" dxfId="10074" priority="81" operator="equal">
      <formula>"0 = No answer/Not Applicable"</formula>
    </cfRule>
    <cfRule type="cellIs" dxfId="10073" priority="82" operator="equal">
      <formula>"1 = Not present, needs to be developed"</formula>
    </cfRule>
    <cfRule type="cellIs" dxfId="10072" priority="83" operator="equal">
      <formula>"2 = Needs a lot of strengthening"</formula>
    </cfRule>
    <cfRule type="cellIs" dxfId="10071" priority="84" operator="equal">
      <formula>"3 = Needs some strengthening"</formula>
    </cfRule>
    <cfRule type="cellIs" dxfId="10070" priority="85" operator="equal">
      <formula>"4 = Already present, no action needed"</formula>
    </cfRule>
  </conditionalFormatting>
  <conditionalFormatting sqref="H39">
    <cfRule type="cellIs" dxfId="10069" priority="76" operator="equal">
      <formula>"0 = No answer/Not Applicable"</formula>
    </cfRule>
    <cfRule type="cellIs" dxfId="10068" priority="77" operator="equal">
      <formula>"1 = Not present, needs to be developed"</formula>
    </cfRule>
    <cfRule type="cellIs" dxfId="10067" priority="78" operator="equal">
      <formula>"2 = Needs a lot of strengthening"</formula>
    </cfRule>
    <cfRule type="cellIs" dxfId="10066" priority="79" operator="equal">
      <formula>"3 = Needs some strengthening"</formula>
    </cfRule>
    <cfRule type="cellIs" dxfId="10065" priority="80" operator="equal">
      <formula>"4 = Already present, no action needed"</formula>
    </cfRule>
  </conditionalFormatting>
  <conditionalFormatting sqref="F41">
    <cfRule type="cellIs" dxfId="10064" priority="71" operator="equal">
      <formula>"0 = No answer/Not Applicable"</formula>
    </cfRule>
    <cfRule type="cellIs" dxfId="10063" priority="72" operator="equal">
      <formula>"1 = Not present, needs to be developed"</formula>
    </cfRule>
    <cfRule type="cellIs" dxfId="10062" priority="73" operator="equal">
      <formula>"2 = Needs a lot of strengthening"</formula>
    </cfRule>
    <cfRule type="cellIs" dxfId="10061" priority="74" operator="equal">
      <formula>"3 = Needs some strengthening"</formula>
    </cfRule>
    <cfRule type="cellIs" dxfId="10060" priority="75" operator="equal">
      <formula>"4 = Already present, no action needed"</formula>
    </cfRule>
  </conditionalFormatting>
  <conditionalFormatting sqref="H41">
    <cfRule type="cellIs" dxfId="10059" priority="66" operator="equal">
      <formula>"0 = No answer/Not Applicable"</formula>
    </cfRule>
    <cfRule type="cellIs" dxfId="10058" priority="67" operator="equal">
      <formula>"1 = Not present, needs to be developed"</formula>
    </cfRule>
    <cfRule type="cellIs" dxfId="10057" priority="68" operator="equal">
      <formula>"2 = Needs a lot of strengthening"</formula>
    </cfRule>
    <cfRule type="cellIs" dxfId="10056" priority="69" operator="equal">
      <formula>"3 = Needs some strengthening"</formula>
    </cfRule>
    <cfRule type="cellIs" dxfId="10055" priority="70" operator="equal">
      <formula>"4 = Already present, no action needed"</formula>
    </cfRule>
  </conditionalFormatting>
  <conditionalFormatting sqref="F44:F46">
    <cfRule type="cellIs" dxfId="10054" priority="61" operator="equal">
      <formula>"0 = No answer/Not Applicable"</formula>
    </cfRule>
    <cfRule type="cellIs" dxfId="10053" priority="62" operator="equal">
      <formula>"1 = Not present, needs to be developed"</formula>
    </cfRule>
    <cfRule type="cellIs" dxfId="10052" priority="63" operator="equal">
      <formula>"2 = Needs a lot of strengthening"</formula>
    </cfRule>
    <cfRule type="cellIs" dxfId="10051" priority="64" operator="equal">
      <formula>"3 = Needs some strengthening"</formula>
    </cfRule>
    <cfRule type="cellIs" dxfId="10050" priority="65" operator="equal">
      <formula>"4 = Already present, no action needed"</formula>
    </cfRule>
  </conditionalFormatting>
  <conditionalFormatting sqref="H44:H46">
    <cfRule type="cellIs" dxfId="10049" priority="56" operator="equal">
      <formula>"0 = No answer/Not Applicable"</formula>
    </cfRule>
    <cfRule type="cellIs" dxfId="10048" priority="57" operator="equal">
      <formula>"1 = Not present, needs to be developed"</formula>
    </cfRule>
    <cfRule type="cellIs" dxfId="10047" priority="58" operator="equal">
      <formula>"2 = Needs a lot of strengthening"</formula>
    </cfRule>
    <cfRule type="cellIs" dxfId="10046" priority="59" operator="equal">
      <formula>"3 = Needs some strengthening"</formula>
    </cfRule>
    <cfRule type="cellIs" dxfId="10045" priority="60" operator="equal">
      <formula>"4 = Already present, no action needed"</formula>
    </cfRule>
  </conditionalFormatting>
  <conditionalFormatting sqref="F48:F52">
    <cfRule type="cellIs" dxfId="10044" priority="51" operator="equal">
      <formula>"0 = No answer/Not Applicable"</formula>
    </cfRule>
    <cfRule type="cellIs" dxfId="10043" priority="52" operator="equal">
      <formula>"1 = Not present, needs to be developed"</formula>
    </cfRule>
    <cfRule type="cellIs" dxfId="10042" priority="53" operator="equal">
      <formula>"2 = Needs a lot of strengthening"</formula>
    </cfRule>
    <cfRule type="cellIs" dxfId="10041" priority="54" operator="equal">
      <formula>"3 = Needs some strengthening"</formula>
    </cfRule>
    <cfRule type="cellIs" dxfId="10040" priority="55" operator="equal">
      <formula>"4 = Already present, no action needed"</formula>
    </cfRule>
  </conditionalFormatting>
  <conditionalFormatting sqref="H48:H52">
    <cfRule type="cellIs" dxfId="10039" priority="46" operator="equal">
      <formula>"0 = No answer/Not Applicable"</formula>
    </cfRule>
    <cfRule type="cellIs" dxfId="10038" priority="47" operator="equal">
      <formula>"1 = Not present, needs to be developed"</formula>
    </cfRule>
    <cfRule type="cellIs" dxfId="10037" priority="48" operator="equal">
      <formula>"2 = Needs a lot of strengthening"</formula>
    </cfRule>
    <cfRule type="cellIs" dxfId="10036" priority="49" operator="equal">
      <formula>"3 = Needs some strengthening"</formula>
    </cfRule>
    <cfRule type="cellIs" dxfId="10035" priority="50" operator="equal">
      <formula>"4 = Already present, no action needed"</formula>
    </cfRule>
  </conditionalFormatting>
  <conditionalFormatting sqref="F54:F57">
    <cfRule type="cellIs" dxfId="10034" priority="41" operator="equal">
      <formula>"0 = No answer/Not Applicable"</formula>
    </cfRule>
    <cfRule type="cellIs" dxfId="10033" priority="42" operator="equal">
      <formula>"1 = Not present, needs to be developed"</formula>
    </cfRule>
    <cfRule type="cellIs" dxfId="10032" priority="43" operator="equal">
      <formula>"2 = Needs a lot of strengthening"</formula>
    </cfRule>
    <cfRule type="cellIs" dxfId="10031" priority="44" operator="equal">
      <formula>"3 = Needs some strengthening"</formula>
    </cfRule>
    <cfRule type="cellIs" dxfId="10030" priority="45" operator="equal">
      <formula>"4 = Already present, no action needed"</formula>
    </cfRule>
  </conditionalFormatting>
  <conditionalFormatting sqref="H54:H57">
    <cfRule type="cellIs" dxfId="10029" priority="36" operator="equal">
      <formula>"0 = No answer/Not Applicable"</formula>
    </cfRule>
    <cfRule type="cellIs" dxfId="10028" priority="37" operator="equal">
      <formula>"1 = Not present, needs to be developed"</formula>
    </cfRule>
    <cfRule type="cellIs" dxfId="10027" priority="38" operator="equal">
      <formula>"2 = Needs a lot of strengthening"</formula>
    </cfRule>
    <cfRule type="cellIs" dxfId="10026" priority="39" operator="equal">
      <formula>"3 = Needs some strengthening"</formula>
    </cfRule>
    <cfRule type="cellIs" dxfId="10025" priority="40" operator="equal">
      <formula>"4 = Already present, no action needed"</formula>
    </cfRule>
  </conditionalFormatting>
  <conditionalFormatting sqref="F60:F61">
    <cfRule type="cellIs" dxfId="10024" priority="31" operator="equal">
      <formula>"0 = No answer/Not Applicable"</formula>
    </cfRule>
    <cfRule type="cellIs" dxfId="10023" priority="32" operator="equal">
      <formula>"1 = Not present, needs to be developed"</formula>
    </cfRule>
    <cfRule type="cellIs" dxfId="10022" priority="33" operator="equal">
      <formula>"2 = Needs a lot of strengthening"</formula>
    </cfRule>
    <cfRule type="cellIs" dxfId="10021" priority="34" operator="equal">
      <formula>"3 = Needs some strengthening"</formula>
    </cfRule>
    <cfRule type="cellIs" dxfId="10020" priority="35" operator="equal">
      <formula>"4 = Already present, no action needed"</formula>
    </cfRule>
  </conditionalFormatting>
  <conditionalFormatting sqref="H60:H61">
    <cfRule type="cellIs" dxfId="10019" priority="26" operator="equal">
      <formula>"0 = No answer/Not Applicable"</formula>
    </cfRule>
    <cfRule type="cellIs" dxfId="10018" priority="27" operator="equal">
      <formula>"1 = Not present, needs to be developed"</formula>
    </cfRule>
    <cfRule type="cellIs" dxfId="10017" priority="28" operator="equal">
      <formula>"2 = Needs a lot of strengthening"</formula>
    </cfRule>
    <cfRule type="cellIs" dxfId="10016" priority="29" operator="equal">
      <formula>"3 = Needs some strengthening"</formula>
    </cfRule>
    <cfRule type="cellIs" dxfId="10015" priority="30" operator="equal">
      <formula>"4 = Already present, no action needed"</formula>
    </cfRule>
  </conditionalFormatting>
  <conditionalFormatting sqref="F63:F71">
    <cfRule type="cellIs" dxfId="10014" priority="21" operator="equal">
      <formula>"0 = No answer/Not Applicable"</formula>
    </cfRule>
    <cfRule type="cellIs" dxfId="10013" priority="22" operator="equal">
      <formula>"1 = Not present, needs to be developed"</formula>
    </cfRule>
    <cfRule type="cellIs" dxfId="10012" priority="23" operator="equal">
      <formula>"2 = Needs a lot of strengthening"</formula>
    </cfRule>
    <cfRule type="cellIs" dxfId="10011" priority="24" operator="equal">
      <formula>"3 = Needs some strengthening"</formula>
    </cfRule>
    <cfRule type="cellIs" dxfId="10010" priority="25" operator="equal">
      <formula>"4 = Already present, no action needed"</formula>
    </cfRule>
  </conditionalFormatting>
  <conditionalFormatting sqref="H63:H71">
    <cfRule type="cellIs" dxfId="10009" priority="16" operator="equal">
      <formula>"0 = No answer/Not Applicable"</formula>
    </cfRule>
    <cfRule type="cellIs" dxfId="10008" priority="17" operator="equal">
      <formula>"1 = Not present, needs to be developed"</formula>
    </cfRule>
    <cfRule type="cellIs" dxfId="10007" priority="18" operator="equal">
      <formula>"2 = Needs a lot of strengthening"</formula>
    </cfRule>
    <cfRule type="cellIs" dxfId="10006" priority="19" operator="equal">
      <formula>"3 = Needs some strengthening"</formula>
    </cfRule>
    <cfRule type="cellIs" dxfId="10005" priority="20" operator="equal">
      <formula>"4 = Already present, no action needed"</formula>
    </cfRule>
  </conditionalFormatting>
  <conditionalFormatting sqref="H16">
    <cfRule type="cellIs" dxfId="10004" priority="11" operator="equal">
      <formula>"0 = No answer/Not Applicable"</formula>
    </cfRule>
    <cfRule type="cellIs" dxfId="10003" priority="12" operator="equal">
      <formula>"1 = Not present, needs to be developed"</formula>
    </cfRule>
    <cfRule type="cellIs" dxfId="10002" priority="13" operator="equal">
      <formula>"2 = Needs a lot of strengthening"</formula>
    </cfRule>
    <cfRule type="cellIs" dxfId="10001" priority="14" operator="equal">
      <formula>"3 = Needs some strengthening"</formula>
    </cfRule>
    <cfRule type="cellIs" dxfId="10000" priority="15" operator="equal">
      <formula>"4 = Already present, no action needed"</formula>
    </cfRule>
  </conditionalFormatting>
  <conditionalFormatting sqref="H15">
    <cfRule type="cellIs" dxfId="9999" priority="6" operator="equal">
      <formula>"0 = No answer/Not Applicable"</formula>
    </cfRule>
    <cfRule type="cellIs" dxfId="9998" priority="7" operator="equal">
      <formula>"1 = Not present, needs to be developed"</formula>
    </cfRule>
    <cfRule type="cellIs" dxfId="9997" priority="8" operator="equal">
      <formula>"2 = Needs a lot of strengthening"</formula>
    </cfRule>
    <cfRule type="cellIs" dxfId="9996" priority="9" operator="equal">
      <formula>"3 = Needs some strengthening"</formula>
    </cfRule>
    <cfRule type="cellIs" dxfId="9995" priority="10" operator="equal">
      <formula>"4 = Already present, no action needed"</formula>
    </cfRule>
  </conditionalFormatting>
  <conditionalFormatting sqref="F17">
    <cfRule type="cellIs" dxfId="9994" priority="1" operator="equal">
      <formula>"0 = No answer/Not Applicable"</formula>
    </cfRule>
    <cfRule type="cellIs" dxfId="9993" priority="2" operator="equal">
      <formula>"1 = Not present, needs to be developed"</formula>
    </cfRule>
    <cfRule type="cellIs" dxfId="9992" priority="3" operator="equal">
      <formula>"2 = Needs a lot of strengthening"</formula>
    </cfRule>
    <cfRule type="cellIs" dxfId="9991" priority="4" operator="equal">
      <formula>"3 = Needs some strengthening"</formula>
    </cfRule>
    <cfRule type="cellIs" dxfId="999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39B09747-9D60-469E-9FA8-F6ADB878524D}">
      <formula1>responses</formula1>
    </dataValidation>
  </dataValidations>
  <pageMargins left="0.7" right="0.7" top="0.75" bottom="0.75" header="0.3" footer="0.3"/>
  <pageSetup orientation="landscape"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6EC5E-534C-4123-8D19-FF9CB060996B}">
  <sheetPr codeName="Sheet22"/>
  <dimension ref="A1:AR166"/>
  <sheetViews>
    <sheetView showRuler="0" topLeftCell="A74"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-background'!C38 &amp; " " &amp; 'Assessment -background'!D38)</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-background'!E38&lt;&gt;"",'Assessment -background'!E38,"")</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9989" priority="281" operator="equal">
      <formula>"0 = No answer/Not Applicable"</formula>
    </cfRule>
    <cfRule type="cellIs" dxfId="9988" priority="282" operator="equal">
      <formula>"1 = Not present, needs to be developed"</formula>
    </cfRule>
    <cfRule type="cellIs" dxfId="9987" priority="283" operator="equal">
      <formula>"2 = Needs a lot of strengthening"</formula>
    </cfRule>
    <cfRule type="cellIs" dxfId="9986" priority="284" operator="equal">
      <formula>"3 = Needs some strengthening"</formula>
    </cfRule>
    <cfRule type="cellIs" dxfId="9985" priority="285" operator="equal">
      <formula>"4 = Already present, no action needed"</formula>
    </cfRule>
  </conditionalFormatting>
  <conditionalFormatting sqref="E18 E20:E21 E23:E24">
    <cfRule type="cellIs" dxfId="9984" priority="276" operator="equal">
      <formula>"0 = No answer/Not Applicable"</formula>
    </cfRule>
    <cfRule type="cellIs" dxfId="9983" priority="277" operator="equal">
      <formula>"1 = Not present, needs to be developed"</formula>
    </cfRule>
    <cfRule type="cellIs" dxfId="9982" priority="278" operator="equal">
      <formula>"2 = Needs a lot of strengthening"</formula>
    </cfRule>
    <cfRule type="cellIs" dxfId="9981" priority="279" operator="equal">
      <formula>"3 = Needs some strengthening"</formula>
    </cfRule>
    <cfRule type="cellIs" dxfId="9980" priority="280" operator="equal">
      <formula>"4 = Already present, no action needed"</formula>
    </cfRule>
  </conditionalFormatting>
  <conditionalFormatting sqref="E27:E29">
    <cfRule type="cellIs" dxfId="9979" priority="271" operator="equal">
      <formula>"0 = No answer/Not Applicable"</formula>
    </cfRule>
    <cfRule type="cellIs" dxfId="9978" priority="272" operator="equal">
      <formula>"1 = Not present, needs to be developed"</formula>
    </cfRule>
    <cfRule type="cellIs" dxfId="9977" priority="273" operator="equal">
      <formula>"2 = Needs a lot of strengthening"</formula>
    </cfRule>
    <cfRule type="cellIs" dxfId="9976" priority="274" operator="equal">
      <formula>"3 = Needs some strengthening"</formula>
    </cfRule>
    <cfRule type="cellIs" dxfId="9975" priority="275" operator="equal">
      <formula>"4 = Already present, no action needed"</formula>
    </cfRule>
  </conditionalFormatting>
  <conditionalFormatting sqref="E31:E32">
    <cfRule type="cellIs" dxfId="9974" priority="266" operator="equal">
      <formula>"0 = No answer/Not Applicable"</formula>
    </cfRule>
    <cfRule type="cellIs" dxfId="9973" priority="267" operator="equal">
      <formula>"1 = Not present, needs to be developed"</formula>
    </cfRule>
    <cfRule type="cellIs" dxfId="9972" priority="268" operator="equal">
      <formula>"2 = Needs a lot of strengthening"</formula>
    </cfRule>
    <cfRule type="cellIs" dxfId="9971" priority="269" operator="equal">
      <formula>"3 = Needs some strengthening"</formula>
    </cfRule>
    <cfRule type="cellIs" dxfId="9970" priority="270" operator="equal">
      <formula>"4 = Already present, no action needed"</formula>
    </cfRule>
  </conditionalFormatting>
  <conditionalFormatting sqref="E35:E37">
    <cfRule type="cellIs" dxfId="9969" priority="261" operator="equal">
      <formula>"0 = No answer/Not Applicable"</formula>
    </cfRule>
    <cfRule type="cellIs" dxfId="9968" priority="262" operator="equal">
      <formula>"1 = Not present, needs to be developed"</formula>
    </cfRule>
    <cfRule type="cellIs" dxfId="9967" priority="263" operator="equal">
      <formula>"2 = Needs a lot of strengthening"</formula>
    </cfRule>
    <cfRule type="cellIs" dxfId="9966" priority="264" operator="equal">
      <formula>"3 = Needs some strengthening"</formula>
    </cfRule>
    <cfRule type="cellIs" dxfId="9965" priority="265" operator="equal">
      <formula>"4 = Already present, no action needed"</formula>
    </cfRule>
  </conditionalFormatting>
  <conditionalFormatting sqref="E39">
    <cfRule type="cellIs" dxfId="9964" priority="256" operator="equal">
      <formula>"0 = No answer/Not Applicable"</formula>
    </cfRule>
    <cfRule type="cellIs" dxfId="9963" priority="257" operator="equal">
      <formula>"1 = Not present, needs to be developed"</formula>
    </cfRule>
    <cfRule type="cellIs" dxfId="9962" priority="258" operator="equal">
      <formula>"2 = Needs a lot of strengthening"</formula>
    </cfRule>
    <cfRule type="cellIs" dxfId="9961" priority="259" operator="equal">
      <formula>"3 = Needs some strengthening"</formula>
    </cfRule>
    <cfRule type="cellIs" dxfId="9960" priority="260" operator="equal">
      <formula>"4 = Already present, no action needed"</formula>
    </cfRule>
  </conditionalFormatting>
  <conditionalFormatting sqref="E41 E44:E46">
    <cfRule type="cellIs" dxfId="9959" priority="251" operator="equal">
      <formula>"0 = No answer/Not Applicable"</formula>
    </cfRule>
    <cfRule type="cellIs" dxfId="9958" priority="252" operator="equal">
      <formula>"1 = Not present, needs to be developed"</formula>
    </cfRule>
    <cfRule type="cellIs" dxfId="9957" priority="253" operator="equal">
      <formula>"2 = Needs a lot of strengthening"</formula>
    </cfRule>
    <cfRule type="cellIs" dxfId="9956" priority="254" operator="equal">
      <formula>"3 = Needs some strengthening"</formula>
    </cfRule>
    <cfRule type="cellIs" dxfId="9955" priority="255" operator="equal">
      <formula>"4 = Already present, no action needed"</formula>
    </cfRule>
  </conditionalFormatting>
  <conditionalFormatting sqref="E48:E52">
    <cfRule type="cellIs" dxfId="9954" priority="246" operator="equal">
      <formula>"0 = No answer/Not Applicable"</formula>
    </cfRule>
    <cfRule type="cellIs" dxfId="9953" priority="247" operator="equal">
      <formula>"1 = Not present, needs to be developed"</formula>
    </cfRule>
    <cfRule type="cellIs" dxfId="9952" priority="248" operator="equal">
      <formula>"2 = Needs a lot of strengthening"</formula>
    </cfRule>
    <cfRule type="cellIs" dxfId="9951" priority="249" operator="equal">
      <formula>"3 = Needs some strengthening"</formula>
    </cfRule>
    <cfRule type="cellIs" dxfId="9950" priority="250" operator="equal">
      <formula>"4 = Already present, no action needed"</formula>
    </cfRule>
  </conditionalFormatting>
  <conditionalFormatting sqref="E54:E57">
    <cfRule type="cellIs" dxfId="9949" priority="241" operator="equal">
      <formula>"0 = No answer/Not Applicable"</formula>
    </cfRule>
    <cfRule type="cellIs" dxfId="9948" priority="242" operator="equal">
      <formula>"1 = Not present, needs to be developed"</formula>
    </cfRule>
    <cfRule type="cellIs" dxfId="9947" priority="243" operator="equal">
      <formula>"2 = Needs a lot of strengthening"</formula>
    </cfRule>
    <cfRule type="cellIs" dxfId="9946" priority="244" operator="equal">
      <formula>"3 = Needs some strengthening"</formula>
    </cfRule>
    <cfRule type="cellIs" dxfId="9945" priority="245" operator="equal">
      <formula>"4 = Already present, no action needed"</formula>
    </cfRule>
  </conditionalFormatting>
  <conditionalFormatting sqref="E60:E61 E63:E66">
    <cfRule type="cellIs" dxfId="9944" priority="236" operator="equal">
      <formula>"0 = No answer/Not Applicable"</formula>
    </cfRule>
    <cfRule type="cellIs" dxfId="9943" priority="237" operator="equal">
      <formula>"1 = Not present, needs to be developed"</formula>
    </cfRule>
    <cfRule type="cellIs" dxfId="9942" priority="238" operator="equal">
      <formula>"2 = Needs a lot of strengthening"</formula>
    </cfRule>
    <cfRule type="cellIs" dxfId="9941" priority="239" operator="equal">
      <formula>"3 = Needs some strengthening"</formula>
    </cfRule>
    <cfRule type="cellIs" dxfId="9940" priority="240" operator="equal">
      <formula>"4 = Already present, no action needed"</formula>
    </cfRule>
  </conditionalFormatting>
  <conditionalFormatting sqref="D16">
    <cfRule type="cellIs" dxfId="9939" priority="231" operator="equal">
      <formula>"0 = No answer/Not Applicable"</formula>
    </cfRule>
    <cfRule type="cellIs" dxfId="9938" priority="232" operator="equal">
      <formula>"1 = Not present, needs to be developed"</formula>
    </cfRule>
    <cfRule type="cellIs" dxfId="9937" priority="233" operator="equal">
      <formula>"2 = Needs a lot of strengthening"</formula>
    </cfRule>
    <cfRule type="cellIs" dxfId="9936" priority="234" operator="equal">
      <formula>"3 = Needs some strengthening"</formula>
    </cfRule>
    <cfRule type="cellIs" dxfId="9935" priority="235" operator="equal">
      <formula>"4 = Already present, no action needed"</formula>
    </cfRule>
  </conditionalFormatting>
  <conditionalFormatting sqref="G13:H13">
    <cfRule type="cellIs" dxfId="9934" priority="226" operator="equal">
      <formula>"0 = No answer/Not Applicable"</formula>
    </cfRule>
    <cfRule type="cellIs" dxfId="9933" priority="227" operator="equal">
      <formula>"1 = Not present, needs to be developed"</formula>
    </cfRule>
    <cfRule type="cellIs" dxfId="9932" priority="228" operator="equal">
      <formula>"2 = Needs a lot of strengthening"</formula>
    </cfRule>
    <cfRule type="cellIs" dxfId="9931" priority="229" operator="equal">
      <formula>"3 = Needs some strengthening"</formula>
    </cfRule>
    <cfRule type="cellIs" dxfId="9930" priority="230" operator="equal">
      <formula>"4 = Already present, no action needed"</formula>
    </cfRule>
  </conditionalFormatting>
  <conditionalFormatting sqref="G17 I17">
    <cfRule type="cellIs" dxfId="9929" priority="221" operator="equal">
      <formula>"0 = No answer/Not Applicable"</formula>
    </cfRule>
    <cfRule type="cellIs" dxfId="9928" priority="222" operator="equal">
      <formula>"1 = Not present, needs to be developed"</formula>
    </cfRule>
    <cfRule type="cellIs" dxfId="9927" priority="223" operator="equal">
      <formula>"2 = Needs a lot of strengthening"</formula>
    </cfRule>
    <cfRule type="cellIs" dxfId="9926" priority="224" operator="equal">
      <formula>"3 = Needs some strengthening"</formula>
    </cfRule>
    <cfRule type="cellIs" dxfId="9925" priority="225" operator="equal">
      <formula>"4 = Already present, no action needed"</formula>
    </cfRule>
  </conditionalFormatting>
  <conditionalFormatting sqref="G18 I18">
    <cfRule type="cellIs" dxfId="9924" priority="216" operator="equal">
      <formula>"0 = No answer/Not Applicable"</formula>
    </cfRule>
    <cfRule type="cellIs" dxfId="9923" priority="217" operator="equal">
      <formula>"1 = Not present, needs to be developed"</formula>
    </cfRule>
    <cfRule type="cellIs" dxfId="9922" priority="218" operator="equal">
      <formula>"2 = Needs a lot of strengthening"</formula>
    </cfRule>
    <cfRule type="cellIs" dxfId="9921" priority="219" operator="equal">
      <formula>"3 = Needs some strengthening"</formula>
    </cfRule>
    <cfRule type="cellIs" dxfId="9920" priority="220" operator="equal">
      <formula>"4 = Already present, no action needed"</formula>
    </cfRule>
  </conditionalFormatting>
  <conditionalFormatting sqref="G20:G21 I20:I21">
    <cfRule type="cellIs" dxfId="9919" priority="211" operator="equal">
      <formula>"0 = No answer/Not Applicable"</formula>
    </cfRule>
    <cfRule type="cellIs" dxfId="9918" priority="212" operator="equal">
      <formula>"1 = Not present, needs to be developed"</formula>
    </cfRule>
    <cfRule type="cellIs" dxfId="9917" priority="213" operator="equal">
      <formula>"2 = Needs a lot of strengthening"</formula>
    </cfRule>
    <cfRule type="cellIs" dxfId="9916" priority="214" operator="equal">
      <formula>"3 = Needs some strengthening"</formula>
    </cfRule>
    <cfRule type="cellIs" dxfId="9915" priority="215" operator="equal">
      <formula>"4 = Already present, no action needed"</formula>
    </cfRule>
  </conditionalFormatting>
  <conditionalFormatting sqref="G23:G24 I23:I24">
    <cfRule type="cellIs" dxfId="9914" priority="206" operator="equal">
      <formula>"0 = No answer/Not Applicable"</formula>
    </cfRule>
    <cfRule type="cellIs" dxfId="9913" priority="207" operator="equal">
      <formula>"1 = Not present, needs to be developed"</formula>
    </cfRule>
    <cfRule type="cellIs" dxfId="9912" priority="208" operator="equal">
      <formula>"2 = Needs a lot of strengthening"</formula>
    </cfRule>
    <cfRule type="cellIs" dxfId="9911" priority="209" operator="equal">
      <formula>"3 = Needs some strengthening"</formula>
    </cfRule>
    <cfRule type="cellIs" dxfId="9910" priority="210" operator="equal">
      <formula>"4 = Already present, no action needed"</formula>
    </cfRule>
  </conditionalFormatting>
  <conditionalFormatting sqref="G27:G29 I27:I29">
    <cfRule type="cellIs" dxfId="9909" priority="201" operator="equal">
      <formula>"0 = No answer/Not Applicable"</formula>
    </cfRule>
    <cfRule type="cellIs" dxfId="9908" priority="202" operator="equal">
      <formula>"1 = Not present, needs to be developed"</formula>
    </cfRule>
    <cfRule type="cellIs" dxfId="9907" priority="203" operator="equal">
      <formula>"2 = Needs a lot of strengthening"</formula>
    </cfRule>
    <cfRule type="cellIs" dxfId="9906" priority="204" operator="equal">
      <formula>"3 = Needs some strengthening"</formula>
    </cfRule>
    <cfRule type="cellIs" dxfId="9905" priority="205" operator="equal">
      <formula>"4 = Already present, no action needed"</formula>
    </cfRule>
  </conditionalFormatting>
  <conditionalFormatting sqref="G31:G32 I31:I32">
    <cfRule type="cellIs" dxfId="9904" priority="196" operator="equal">
      <formula>"0 = No answer/Not Applicable"</formula>
    </cfRule>
    <cfRule type="cellIs" dxfId="9903" priority="197" operator="equal">
      <formula>"1 = Not present, needs to be developed"</formula>
    </cfRule>
    <cfRule type="cellIs" dxfId="9902" priority="198" operator="equal">
      <formula>"2 = Needs a lot of strengthening"</formula>
    </cfRule>
    <cfRule type="cellIs" dxfId="9901" priority="199" operator="equal">
      <formula>"3 = Needs some strengthening"</formula>
    </cfRule>
    <cfRule type="cellIs" dxfId="9900" priority="200" operator="equal">
      <formula>"4 = Already present, no action needed"</formula>
    </cfRule>
  </conditionalFormatting>
  <conditionalFormatting sqref="G35:G37 I35:I37">
    <cfRule type="cellIs" dxfId="9899" priority="191" operator="equal">
      <formula>"0 = No answer/Not Applicable"</formula>
    </cfRule>
    <cfRule type="cellIs" dxfId="9898" priority="192" operator="equal">
      <formula>"1 = Not present, needs to be developed"</formula>
    </cfRule>
    <cfRule type="cellIs" dxfId="9897" priority="193" operator="equal">
      <formula>"2 = Needs a lot of strengthening"</formula>
    </cfRule>
    <cfRule type="cellIs" dxfId="9896" priority="194" operator="equal">
      <formula>"3 = Needs some strengthening"</formula>
    </cfRule>
    <cfRule type="cellIs" dxfId="9895" priority="195" operator="equal">
      <formula>"4 = Already present, no action needed"</formula>
    </cfRule>
  </conditionalFormatting>
  <conditionalFormatting sqref="G39 I39">
    <cfRule type="cellIs" dxfId="9894" priority="186" operator="equal">
      <formula>"0 = No answer/Not Applicable"</formula>
    </cfRule>
    <cfRule type="cellIs" dxfId="9893" priority="187" operator="equal">
      <formula>"1 = Not present, needs to be developed"</formula>
    </cfRule>
    <cfRule type="cellIs" dxfId="9892" priority="188" operator="equal">
      <formula>"2 = Needs a lot of strengthening"</formula>
    </cfRule>
    <cfRule type="cellIs" dxfId="9891" priority="189" operator="equal">
      <formula>"3 = Needs some strengthening"</formula>
    </cfRule>
    <cfRule type="cellIs" dxfId="9890" priority="190" operator="equal">
      <formula>"4 = Already present, no action needed"</formula>
    </cfRule>
  </conditionalFormatting>
  <conditionalFormatting sqref="G41 I41">
    <cfRule type="cellIs" dxfId="9889" priority="181" operator="equal">
      <formula>"0 = No answer/Not Applicable"</formula>
    </cfRule>
    <cfRule type="cellIs" dxfId="9888" priority="182" operator="equal">
      <formula>"1 = Not present, needs to be developed"</formula>
    </cfRule>
    <cfRule type="cellIs" dxfId="9887" priority="183" operator="equal">
      <formula>"2 = Needs a lot of strengthening"</formula>
    </cfRule>
    <cfRule type="cellIs" dxfId="9886" priority="184" operator="equal">
      <formula>"3 = Needs some strengthening"</formula>
    </cfRule>
    <cfRule type="cellIs" dxfId="9885" priority="185" operator="equal">
      <formula>"4 = Already present, no action needed"</formula>
    </cfRule>
  </conditionalFormatting>
  <conditionalFormatting sqref="G44:G46 I44:I46">
    <cfRule type="cellIs" dxfId="9884" priority="176" operator="equal">
      <formula>"0 = No answer/Not Applicable"</formula>
    </cfRule>
    <cfRule type="cellIs" dxfId="9883" priority="177" operator="equal">
      <formula>"1 = Not present, needs to be developed"</formula>
    </cfRule>
    <cfRule type="cellIs" dxfId="9882" priority="178" operator="equal">
      <formula>"2 = Needs a lot of strengthening"</formula>
    </cfRule>
    <cfRule type="cellIs" dxfId="9881" priority="179" operator="equal">
      <formula>"3 = Needs some strengthening"</formula>
    </cfRule>
    <cfRule type="cellIs" dxfId="9880" priority="180" operator="equal">
      <formula>"4 = Already present, no action needed"</formula>
    </cfRule>
  </conditionalFormatting>
  <conditionalFormatting sqref="G48:G52 I48:I52">
    <cfRule type="cellIs" dxfId="9879" priority="171" operator="equal">
      <formula>"0 = No answer/Not Applicable"</formula>
    </cfRule>
    <cfRule type="cellIs" dxfId="9878" priority="172" operator="equal">
      <formula>"1 = Not present, needs to be developed"</formula>
    </cfRule>
    <cfRule type="cellIs" dxfId="9877" priority="173" operator="equal">
      <formula>"2 = Needs a lot of strengthening"</formula>
    </cfRule>
    <cfRule type="cellIs" dxfId="9876" priority="174" operator="equal">
      <formula>"3 = Needs some strengthening"</formula>
    </cfRule>
    <cfRule type="cellIs" dxfId="9875" priority="175" operator="equal">
      <formula>"4 = Already present, no action needed"</formula>
    </cfRule>
  </conditionalFormatting>
  <conditionalFormatting sqref="G54:G57 I54:I57">
    <cfRule type="cellIs" dxfId="9874" priority="166" operator="equal">
      <formula>"0 = No answer/Not Applicable"</formula>
    </cfRule>
    <cfRule type="cellIs" dxfId="9873" priority="167" operator="equal">
      <formula>"1 = Not present, needs to be developed"</formula>
    </cfRule>
    <cfRule type="cellIs" dxfId="9872" priority="168" operator="equal">
      <formula>"2 = Needs a lot of strengthening"</formula>
    </cfRule>
    <cfRule type="cellIs" dxfId="9871" priority="169" operator="equal">
      <formula>"3 = Needs some strengthening"</formula>
    </cfRule>
    <cfRule type="cellIs" dxfId="9870" priority="170" operator="equal">
      <formula>"4 = Already present, no action needed"</formula>
    </cfRule>
  </conditionalFormatting>
  <conditionalFormatting sqref="G60:G61 I60:I61">
    <cfRule type="cellIs" dxfId="9869" priority="161" operator="equal">
      <formula>"0 = No answer/Not Applicable"</formula>
    </cfRule>
    <cfRule type="cellIs" dxfId="9868" priority="162" operator="equal">
      <formula>"1 = Not present, needs to be developed"</formula>
    </cfRule>
    <cfRule type="cellIs" dxfId="9867" priority="163" operator="equal">
      <formula>"2 = Needs a lot of strengthening"</formula>
    </cfRule>
    <cfRule type="cellIs" dxfId="9866" priority="164" operator="equal">
      <formula>"3 = Needs some strengthening"</formula>
    </cfRule>
    <cfRule type="cellIs" dxfId="9865" priority="165" operator="equal">
      <formula>"4 = Already present, no action needed"</formula>
    </cfRule>
  </conditionalFormatting>
  <conditionalFormatting sqref="G63:G71 I63:I71">
    <cfRule type="cellIs" dxfId="9864" priority="156" operator="equal">
      <formula>"0 = No answer/Not Applicable"</formula>
    </cfRule>
    <cfRule type="cellIs" dxfId="9863" priority="157" operator="equal">
      <formula>"1 = Not present, needs to be developed"</formula>
    </cfRule>
    <cfRule type="cellIs" dxfId="9862" priority="158" operator="equal">
      <formula>"2 = Needs a lot of strengthening"</formula>
    </cfRule>
    <cfRule type="cellIs" dxfId="9861" priority="159" operator="equal">
      <formula>"3 = Needs some strengthening"</formula>
    </cfRule>
    <cfRule type="cellIs" dxfId="9860" priority="160" operator="equal">
      <formula>"4 = Already present, no action needed"</formula>
    </cfRule>
  </conditionalFormatting>
  <conditionalFormatting sqref="B2">
    <cfRule type="cellIs" dxfId="9859" priority="151" operator="equal">
      <formula>"0 = No answer/Not Applicable"</formula>
    </cfRule>
    <cfRule type="cellIs" dxfId="9858" priority="152" operator="equal">
      <formula>"1 = Not present, needs to be developed"</formula>
    </cfRule>
    <cfRule type="cellIs" dxfId="9857" priority="153" operator="equal">
      <formula>"2 = Needs a lot of strengthening"</formula>
    </cfRule>
    <cfRule type="cellIs" dxfId="9856" priority="154" operator="equal">
      <formula>"3 = Needs some strengthening"</formula>
    </cfRule>
    <cfRule type="cellIs" dxfId="9855" priority="155" operator="equal">
      <formula>"4 = Already present, no action needed"</formula>
    </cfRule>
  </conditionalFormatting>
  <conditionalFormatting sqref="H17">
    <cfRule type="cellIs" dxfId="9854" priority="146" operator="equal">
      <formula>"0 = No answer/Not Applicable"</formula>
    </cfRule>
    <cfRule type="cellIs" dxfId="9853" priority="147" operator="equal">
      <formula>"1 = Not present, needs to be developed"</formula>
    </cfRule>
    <cfRule type="cellIs" dxfId="9852" priority="148" operator="equal">
      <formula>"2 = Needs a lot of strengthening"</formula>
    </cfRule>
    <cfRule type="cellIs" dxfId="9851" priority="149" operator="equal">
      <formula>"3 = Needs some strengthening"</formula>
    </cfRule>
    <cfRule type="cellIs" dxfId="9850" priority="150" operator="equal">
      <formula>"4 = Already present, no action needed"</formula>
    </cfRule>
  </conditionalFormatting>
  <conditionalFormatting sqref="F18">
    <cfRule type="cellIs" dxfId="9849" priority="141" operator="equal">
      <formula>"0 = No answer/Not Applicable"</formula>
    </cfRule>
    <cfRule type="cellIs" dxfId="9848" priority="142" operator="equal">
      <formula>"1 = Not present, needs to be developed"</formula>
    </cfRule>
    <cfRule type="cellIs" dxfId="9847" priority="143" operator="equal">
      <formula>"2 = Needs a lot of strengthening"</formula>
    </cfRule>
    <cfRule type="cellIs" dxfId="9846" priority="144" operator="equal">
      <formula>"3 = Needs some strengthening"</formula>
    </cfRule>
    <cfRule type="cellIs" dxfId="9845" priority="145" operator="equal">
      <formula>"4 = Already present, no action needed"</formula>
    </cfRule>
  </conditionalFormatting>
  <conditionalFormatting sqref="H18">
    <cfRule type="cellIs" dxfId="9844" priority="136" operator="equal">
      <formula>"0 = No answer/Not Applicable"</formula>
    </cfRule>
    <cfRule type="cellIs" dxfId="9843" priority="137" operator="equal">
      <formula>"1 = Not present, needs to be developed"</formula>
    </cfRule>
    <cfRule type="cellIs" dxfId="9842" priority="138" operator="equal">
      <formula>"2 = Needs a lot of strengthening"</formula>
    </cfRule>
    <cfRule type="cellIs" dxfId="9841" priority="139" operator="equal">
      <formula>"3 = Needs some strengthening"</formula>
    </cfRule>
    <cfRule type="cellIs" dxfId="9840" priority="140" operator="equal">
      <formula>"4 = Already present, no action needed"</formula>
    </cfRule>
  </conditionalFormatting>
  <conditionalFormatting sqref="F20:F21">
    <cfRule type="cellIs" dxfId="9839" priority="131" operator="equal">
      <formula>"0 = No answer/Not Applicable"</formula>
    </cfRule>
    <cfRule type="cellIs" dxfId="9838" priority="132" operator="equal">
      <formula>"1 = Not present, needs to be developed"</formula>
    </cfRule>
    <cfRule type="cellIs" dxfId="9837" priority="133" operator="equal">
      <formula>"2 = Needs a lot of strengthening"</formula>
    </cfRule>
    <cfRule type="cellIs" dxfId="9836" priority="134" operator="equal">
      <formula>"3 = Needs some strengthening"</formula>
    </cfRule>
    <cfRule type="cellIs" dxfId="9835" priority="135" operator="equal">
      <formula>"4 = Already present, no action needed"</formula>
    </cfRule>
  </conditionalFormatting>
  <conditionalFormatting sqref="H20:H21">
    <cfRule type="cellIs" dxfId="9834" priority="126" operator="equal">
      <formula>"0 = No answer/Not Applicable"</formula>
    </cfRule>
    <cfRule type="cellIs" dxfId="9833" priority="127" operator="equal">
      <formula>"1 = Not present, needs to be developed"</formula>
    </cfRule>
    <cfRule type="cellIs" dxfId="9832" priority="128" operator="equal">
      <formula>"2 = Needs a lot of strengthening"</formula>
    </cfRule>
    <cfRule type="cellIs" dxfId="9831" priority="129" operator="equal">
      <formula>"3 = Needs some strengthening"</formula>
    </cfRule>
    <cfRule type="cellIs" dxfId="9830" priority="130" operator="equal">
      <formula>"4 = Already present, no action needed"</formula>
    </cfRule>
  </conditionalFormatting>
  <conditionalFormatting sqref="F23:F24">
    <cfRule type="cellIs" dxfId="9829" priority="121" operator="equal">
      <formula>"0 = No answer/Not Applicable"</formula>
    </cfRule>
    <cfRule type="cellIs" dxfId="9828" priority="122" operator="equal">
      <formula>"1 = Not present, needs to be developed"</formula>
    </cfRule>
    <cfRule type="cellIs" dxfId="9827" priority="123" operator="equal">
      <formula>"2 = Needs a lot of strengthening"</formula>
    </cfRule>
    <cfRule type="cellIs" dxfId="9826" priority="124" operator="equal">
      <formula>"3 = Needs some strengthening"</formula>
    </cfRule>
    <cfRule type="cellIs" dxfId="9825" priority="125" operator="equal">
      <formula>"4 = Already present, no action needed"</formula>
    </cfRule>
  </conditionalFormatting>
  <conditionalFormatting sqref="H23:H24">
    <cfRule type="cellIs" dxfId="9824" priority="116" operator="equal">
      <formula>"0 = No answer/Not Applicable"</formula>
    </cfRule>
    <cfRule type="cellIs" dxfId="9823" priority="117" operator="equal">
      <formula>"1 = Not present, needs to be developed"</formula>
    </cfRule>
    <cfRule type="cellIs" dxfId="9822" priority="118" operator="equal">
      <formula>"2 = Needs a lot of strengthening"</formula>
    </cfRule>
    <cfRule type="cellIs" dxfId="9821" priority="119" operator="equal">
      <formula>"3 = Needs some strengthening"</formula>
    </cfRule>
    <cfRule type="cellIs" dxfId="9820" priority="120" operator="equal">
      <formula>"4 = Already present, no action needed"</formula>
    </cfRule>
  </conditionalFormatting>
  <conditionalFormatting sqref="F27:F29">
    <cfRule type="cellIs" dxfId="9819" priority="111" operator="equal">
      <formula>"0 = No answer/Not Applicable"</formula>
    </cfRule>
    <cfRule type="cellIs" dxfId="9818" priority="112" operator="equal">
      <formula>"1 = Not present, needs to be developed"</formula>
    </cfRule>
    <cfRule type="cellIs" dxfId="9817" priority="113" operator="equal">
      <formula>"2 = Needs a lot of strengthening"</formula>
    </cfRule>
    <cfRule type="cellIs" dxfId="9816" priority="114" operator="equal">
      <formula>"3 = Needs some strengthening"</formula>
    </cfRule>
    <cfRule type="cellIs" dxfId="9815" priority="115" operator="equal">
      <formula>"4 = Already present, no action needed"</formula>
    </cfRule>
  </conditionalFormatting>
  <conditionalFormatting sqref="H27:H29">
    <cfRule type="cellIs" dxfId="9814" priority="106" operator="equal">
      <formula>"0 = No answer/Not Applicable"</formula>
    </cfRule>
    <cfRule type="cellIs" dxfId="9813" priority="107" operator="equal">
      <formula>"1 = Not present, needs to be developed"</formula>
    </cfRule>
    <cfRule type="cellIs" dxfId="9812" priority="108" operator="equal">
      <formula>"2 = Needs a lot of strengthening"</formula>
    </cfRule>
    <cfRule type="cellIs" dxfId="9811" priority="109" operator="equal">
      <formula>"3 = Needs some strengthening"</formula>
    </cfRule>
    <cfRule type="cellIs" dxfId="9810" priority="110" operator="equal">
      <formula>"4 = Already present, no action needed"</formula>
    </cfRule>
  </conditionalFormatting>
  <conditionalFormatting sqref="F31:F32">
    <cfRule type="cellIs" dxfId="9809" priority="101" operator="equal">
      <formula>"0 = No answer/Not Applicable"</formula>
    </cfRule>
    <cfRule type="cellIs" dxfId="9808" priority="102" operator="equal">
      <formula>"1 = Not present, needs to be developed"</formula>
    </cfRule>
    <cfRule type="cellIs" dxfId="9807" priority="103" operator="equal">
      <formula>"2 = Needs a lot of strengthening"</formula>
    </cfRule>
    <cfRule type="cellIs" dxfId="9806" priority="104" operator="equal">
      <formula>"3 = Needs some strengthening"</formula>
    </cfRule>
    <cfRule type="cellIs" dxfId="9805" priority="105" operator="equal">
      <formula>"4 = Already present, no action needed"</formula>
    </cfRule>
  </conditionalFormatting>
  <conditionalFormatting sqref="H31:H32">
    <cfRule type="cellIs" dxfId="9804" priority="96" operator="equal">
      <formula>"0 = No answer/Not Applicable"</formula>
    </cfRule>
    <cfRule type="cellIs" dxfId="9803" priority="97" operator="equal">
      <formula>"1 = Not present, needs to be developed"</formula>
    </cfRule>
    <cfRule type="cellIs" dxfId="9802" priority="98" operator="equal">
      <formula>"2 = Needs a lot of strengthening"</formula>
    </cfRule>
    <cfRule type="cellIs" dxfId="9801" priority="99" operator="equal">
      <formula>"3 = Needs some strengthening"</formula>
    </cfRule>
    <cfRule type="cellIs" dxfId="9800" priority="100" operator="equal">
      <formula>"4 = Already present, no action needed"</formula>
    </cfRule>
  </conditionalFormatting>
  <conditionalFormatting sqref="F35:F37">
    <cfRule type="cellIs" dxfId="9799" priority="91" operator="equal">
      <formula>"0 = No answer/Not Applicable"</formula>
    </cfRule>
    <cfRule type="cellIs" dxfId="9798" priority="92" operator="equal">
      <formula>"1 = Not present, needs to be developed"</formula>
    </cfRule>
    <cfRule type="cellIs" dxfId="9797" priority="93" operator="equal">
      <formula>"2 = Needs a lot of strengthening"</formula>
    </cfRule>
    <cfRule type="cellIs" dxfId="9796" priority="94" operator="equal">
      <formula>"3 = Needs some strengthening"</formula>
    </cfRule>
    <cfRule type="cellIs" dxfId="9795" priority="95" operator="equal">
      <formula>"4 = Already present, no action needed"</formula>
    </cfRule>
  </conditionalFormatting>
  <conditionalFormatting sqref="H35:H37">
    <cfRule type="cellIs" dxfId="9794" priority="86" operator="equal">
      <formula>"0 = No answer/Not Applicable"</formula>
    </cfRule>
    <cfRule type="cellIs" dxfId="9793" priority="87" operator="equal">
      <formula>"1 = Not present, needs to be developed"</formula>
    </cfRule>
    <cfRule type="cellIs" dxfId="9792" priority="88" operator="equal">
      <formula>"2 = Needs a lot of strengthening"</formula>
    </cfRule>
    <cfRule type="cellIs" dxfId="9791" priority="89" operator="equal">
      <formula>"3 = Needs some strengthening"</formula>
    </cfRule>
    <cfRule type="cellIs" dxfId="9790" priority="90" operator="equal">
      <formula>"4 = Already present, no action needed"</formula>
    </cfRule>
  </conditionalFormatting>
  <conditionalFormatting sqref="F39">
    <cfRule type="cellIs" dxfId="9789" priority="81" operator="equal">
      <formula>"0 = No answer/Not Applicable"</formula>
    </cfRule>
    <cfRule type="cellIs" dxfId="9788" priority="82" operator="equal">
      <formula>"1 = Not present, needs to be developed"</formula>
    </cfRule>
    <cfRule type="cellIs" dxfId="9787" priority="83" operator="equal">
      <formula>"2 = Needs a lot of strengthening"</formula>
    </cfRule>
    <cfRule type="cellIs" dxfId="9786" priority="84" operator="equal">
      <formula>"3 = Needs some strengthening"</formula>
    </cfRule>
    <cfRule type="cellIs" dxfId="9785" priority="85" operator="equal">
      <formula>"4 = Already present, no action needed"</formula>
    </cfRule>
  </conditionalFormatting>
  <conditionalFormatting sqref="H39">
    <cfRule type="cellIs" dxfId="9784" priority="76" operator="equal">
      <formula>"0 = No answer/Not Applicable"</formula>
    </cfRule>
    <cfRule type="cellIs" dxfId="9783" priority="77" operator="equal">
      <formula>"1 = Not present, needs to be developed"</formula>
    </cfRule>
    <cfRule type="cellIs" dxfId="9782" priority="78" operator="equal">
      <formula>"2 = Needs a lot of strengthening"</formula>
    </cfRule>
    <cfRule type="cellIs" dxfId="9781" priority="79" operator="equal">
      <formula>"3 = Needs some strengthening"</formula>
    </cfRule>
    <cfRule type="cellIs" dxfId="9780" priority="80" operator="equal">
      <formula>"4 = Already present, no action needed"</formula>
    </cfRule>
  </conditionalFormatting>
  <conditionalFormatting sqref="F41">
    <cfRule type="cellIs" dxfId="9779" priority="71" operator="equal">
      <formula>"0 = No answer/Not Applicable"</formula>
    </cfRule>
    <cfRule type="cellIs" dxfId="9778" priority="72" operator="equal">
      <formula>"1 = Not present, needs to be developed"</formula>
    </cfRule>
    <cfRule type="cellIs" dxfId="9777" priority="73" operator="equal">
      <formula>"2 = Needs a lot of strengthening"</formula>
    </cfRule>
    <cfRule type="cellIs" dxfId="9776" priority="74" operator="equal">
      <formula>"3 = Needs some strengthening"</formula>
    </cfRule>
    <cfRule type="cellIs" dxfId="9775" priority="75" operator="equal">
      <formula>"4 = Already present, no action needed"</formula>
    </cfRule>
  </conditionalFormatting>
  <conditionalFormatting sqref="H41">
    <cfRule type="cellIs" dxfId="9774" priority="66" operator="equal">
      <formula>"0 = No answer/Not Applicable"</formula>
    </cfRule>
    <cfRule type="cellIs" dxfId="9773" priority="67" operator="equal">
      <formula>"1 = Not present, needs to be developed"</formula>
    </cfRule>
    <cfRule type="cellIs" dxfId="9772" priority="68" operator="equal">
      <formula>"2 = Needs a lot of strengthening"</formula>
    </cfRule>
    <cfRule type="cellIs" dxfId="9771" priority="69" operator="equal">
      <formula>"3 = Needs some strengthening"</formula>
    </cfRule>
    <cfRule type="cellIs" dxfId="9770" priority="70" operator="equal">
      <formula>"4 = Already present, no action needed"</formula>
    </cfRule>
  </conditionalFormatting>
  <conditionalFormatting sqref="F44:F46">
    <cfRule type="cellIs" dxfId="9769" priority="61" operator="equal">
      <formula>"0 = No answer/Not Applicable"</formula>
    </cfRule>
    <cfRule type="cellIs" dxfId="9768" priority="62" operator="equal">
      <formula>"1 = Not present, needs to be developed"</formula>
    </cfRule>
    <cfRule type="cellIs" dxfId="9767" priority="63" operator="equal">
      <formula>"2 = Needs a lot of strengthening"</formula>
    </cfRule>
    <cfRule type="cellIs" dxfId="9766" priority="64" operator="equal">
      <formula>"3 = Needs some strengthening"</formula>
    </cfRule>
    <cfRule type="cellIs" dxfId="9765" priority="65" operator="equal">
      <formula>"4 = Already present, no action needed"</formula>
    </cfRule>
  </conditionalFormatting>
  <conditionalFormatting sqref="H44:H46">
    <cfRule type="cellIs" dxfId="9764" priority="56" operator="equal">
      <formula>"0 = No answer/Not Applicable"</formula>
    </cfRule>
    <cfRule type="cellIs" dxfId="9763" priority="57" operator="equal">
      <formula>"1 = Not present, needs to be developed"</formula>
    </cfRule>
    <cfRule type="cellIs" dxfId="9762" priority="58" operator="equal">
      <formula>"2 = Needs a lot of strengthening"</formula>
    </cfRule>
    <cfRule type="cellIs" dxfId="9761" priority="59" operator="equal">
      <formula>"3 = Needs some strengthening"</formula>
    </cfRule>
    <cfRule type="cellIs" dxfId="9760" priority="60" operator="equal">
      <formula>"4 = Already present, no action needed"</formula>
    </cfRule>
  </conditionalFormatting>
  <conditionalFormatting sqref="F48:F52">
    <cfRule type="cellIs" dxfId="9759" priority="51" operator="equal">
      <formula>"0 = No answer/Not Applicable"</formula>
    </cfRule>
    <cfRule type="cellIs" dxfId="9758" priority="52" operator="equal">
      <formula>"1 = Not present, needs to be developed"</formula>
    </cfRule>
    <cfRule type="cellIs" dxfId="9757" priority="53" operator="equal">
      <formula>"2 = Needs a lot of strengthening"</formula>
    </cfRule>
    <cfRule type="cellIs" dxfId="9756" priority="54" operator="equal">
      <formula>"3 = Needs some strengthening"</formula>
    </cfRule>
    <cfRule type="cellIs" dxfId="9755" priority="55" operator="equal">
      <formula>"4 = Already present, no action needed"</formula>
    </cfRule>
  </conditionalFormatting>
  <conditionalFormatting sqref="H48:H52">
    <cfRule type="cellIs" dxfId="9754" priority="46" operator="equal">
      <formula>"0 = No answer/Not Applicable"</formula>
    </cfRule>
    <cfRule type="cellIs" dxfId="9753" priority="47" operator="equal">
      <formula>"1 = Not present, needs to be developed"</formula>
    </cfRule>
    <cfRule type="cellIs" dxfId="9752" priority="48" operator="equal">
      <formula>"2 = Needs a lot of strengthening"</formula>
    </cfRule>
    <cfRule type="cellIs" dxfId="9751" priority="49" operator="equal">
      <formula>"3 = Needs some strengthening"</formula>
    </cfRule>
    <cfRule type="cellIs" dxfId="9750" priority="50" operator="equal">
      <formula>"4 = Already present, no action needed"</formula>
    </cfRule>
  </conditionalFormatting>
  <conditionalFormatting sqref="F54:F57">
    <cfRule type="cellIs" dxfId="9749" priority="41" operator="equal">
      <formula>"0 = No answer/Not Applicable"</formula>
    </cfRule>
    <cfRule type="cellIs" dxfId="9748" priority="42" operator="equal">
      <formula>"1 = Not present, needs to be developed"</formula>
    </cfRule>
    <cfRule type="cellIs" dxfId="9747" priority="43" operator="equal">
      <formula>"2 = Needs a lot of strengthening"</formula>
    </cfRule>
    <cfRule type="cellIs" dxfId="9746" priority="44" operator="equal">
      <formula>"3 = Needs some strengthening"</formula>
    </cfRule>
    <cfRule type="cellIs" dxfId="9745" priority="45" operator="equal">
      <formula>"4 = Already present, no action needed"</formula>
    </cfRule>
  </conditionalFormatting>
  <conditionalFormatting sqref="H54:H57">
    <cfRule type="cellIs" dxfId="9744" priority="36" operator="equal">
      <formula>"0 = No answer/Not Applicable"</formula>
    </cfRule>
    <cfRule type="cellIs" dxfId="9743" priority="37" operator="equal">
      <formula>"1 = Not present, needs to be developed"</formula>
    </cfRule>
    <cfRule type="cellIs" dxfId="9742" priority="38" operator="equal">
      <formula>"2 = Needs a lot of strengthening"</formula>
    </cfRule>
    <cfRule type="cellIs" dxfId="9741" priority="39" operator="equal">
      <formula>"3 = Needs some strengthening"</formula>
    </cfRule>
    <cfRule type="cellIs" dxfId="9740" priority="40" operator="equal">
      <formula>"4 = Already present, no action needed"</formula>
    </cfRule>
  </conditionalFormatting>
  <conditionalFormatting sqref="F60:F61">
    <cfRule type="cellIs" dxfId="9739" priority="31" operator="equal">
      <formula>"0 = No answer/Not Applicable"</formula>
    </cfRule>
    <cfRule type="cellIs" dxfId="9738" priority="32" operator="equal">
      <formula>"1 = Not present, needs to be developed"</formula>
    </cfRule>
    <cfRule type="cellIs" dxfId="9737" priority="33" operator="equal">
      <formula>"2 = Needs a lot of strengthening"</formula>
    </cfRule>
    <cfRule type="cellIs" dxfId="9736" priority="34" operator="equal">
      <formula>"3 = Needs some strengthening"</formula>
    </cfRule>
    <cfRule type="cellIs" dxfId="9735" priority="35" operator="equal">
      <formula>"4 = Already present, no action needed"</formula>
    </cfRule>
  </conditionalFormatting>
  <conditionalFormatting sqref="H60:H61">
    <cfRule type="cellIs" dxfId="9734" priority="26" operator="equal">
      <formula>"0 = No answer/Not Applicable"</formula>
    </cfRule>
    <cfRule type="cellIs" dxfId="9733" priority="27" operator="equal">
      <formula>"1 = Not present, needs to be developed"</formula>
    </cfRule>
    <cfRule type="cellIs" dxfId="9732" priority="28" operator="equal">
      <formula>"2 = Needs a lot of strengthening"</formula>
    </cfRule>
    <cfRule type="cellIs" dxfId="9731" priority="29" operator="equal">
      <formula>"3 = Needs some strengthening"</formula>
    </cfRule>
    <cfRule type="cellIs" dxfId="9730" priority="30" operator="equal">
      <formula>"4 = Already present, no action needed"</formula>
    </cfRule>
  </conditionalFormatting>
  <conditionalFormatting sqref="F63:F71">
    <cfRule type="cellIs" dxfId="9729" priority="21" operator="equal">
      <formula>"0 = No answer/Not Applicable"</formula>
    </cfRule>
    <cfRule type="cellIs" dxfId="9728" priority="22" operator="equal">
      <formula>"1 = Not present, needs to be developed"</formula>
    </cfRule>
    <cfRule type="cellIs" dxfId="9727" priority="23" operator="equal">
      <formula>"2 = Needs a lot of strengthening"</formula>
    </cfRule>
    <cfRule type="cellIs" dxfId="9726" priority="24" operator="equal">
      <formula>"3 = Needs some strengthening"</formula>
    </cfRule>
    <cfRule type="cellIs" dxfId="9725" priority="25" operator="equal">
      <formula>"4 = Already present, no action needed"</formula>
    </cfRule>
  </conditionalFormatting>
  <conditionalFormatting sqref="H63:H71">
    <cfRule type="cellIs" dxfId="9724" priority="16" operator="equal">
      <formula>"0 = No answer/Not Applicable"</formula>
    </cfRule>
    <cfRule type="cellIs" dxfId="9723" priority="17" operator="equal">
      <formula>"1 = Not present, needs to be developed"</formula>
    </cfRule>
    <cfRule type="cellIs" dxfId="9722" priority="18" operator="equal">
      <formula>"2 = Needs a lot of strengthening"</formula>
    </cfRule>
    <cfRule type="cellIs" dxfId="9721" priority="19" operator="equal">
      <formula>"3 = Needs some strengthening"</formula>
    </cfRule>
    <cfRule type="cellIs" dxfId="9720" priority="20" operator="equal">
      <formula>"4 = Already present, no action needed"</formula>
    </cfRule>
  </conditionalFormatting>
  <conditionalFormatting sqref="H16">
    <cfRule type="cellIs" dxfId="9719" priority="11" operator="equal">
      <formula>"0 = No answer/Not Applicable"</formula>
    </cfRule>
    <cfRule type="cellIs" dxfId="9718" priority="12" operator="equal">
      <formula>"1 = Not present, needs to be developed"</formula>
    </cfRule>
    <cfRule type="cellIs" dxfId="9717" priority="13" operator="equal">
      <formula>"2 = Needs a lot of strengthening"</formula>
    </cfRule>
    <cfRule type="cellIs" dxfId="9716" priority="14" operator="equal">
      <formula>"3 = Needs some strengthening"</formula>
    </cfRule>
    <cfRule type="cellIs" dxfId="9715" priority="15" operator="equal">
      <formula>"4 = Already present, no action needed"</formula>
    </cfRule>
  </conditionalFormatting>
  <conditionalFormatting sqref="H15">
    <cfRule type="cellIs" dxfId="9714" priority="6" operator="equal">
      <formula>"0 = No answer/Not Applicable"</formula>
    </cfRule>
    <cfRule type="cellIs" dxfId="9713" priority="7" operator="equal">
      <formula>"1 = Not present, needs to be developed"</formula>
    </cfRule>
    <cfRule type="cellIs" dxfId="9712" priority="8" operator="equal">
      <formula>"2 = Needs a lot of strengthening"</formula>
    </cfRule>
    <cfRule type="cellIs" dxfId="9711" priority="9" operator="equal">
      <formula>"3 = Needs some strengthening"</formula>
    </cfRule>
    <cfRule type="cellIs" dxfId="9710" priority="10" operator="equal">
      <formula>"4 = Already present, no action needed"</formula>
    </cfRule>
  </conditionalFormatting>
  <conditionalFormatting sqref="F17">
    <cfRule type="cellIs" dxfId="9709" priority="1" operator="equal">
      <formula>"0 = No answer/Not Applicable"</formula>
    </cfRule>
    <cfRule type="cellIs" dxfId="9708" priority="2" operator="equal">
      <formula>"1 = Not present, needs to be developed"</formula>
    </cfRule>
    <cfRule type="cellIs" dxfId="9707" priority="3" operator="equal">
      <formula>"2 = Needs a lot of strengthening"</formula>
    </cfRule>
    <cfRule type="cellIs" dxfId="9706" priority="4" operator="equal">
      <formula>"3 = Needs some strengthening"</formula>
    </cfRule>
    <cfRule type="cellIs" dxfId="970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F06029CF-F142-4F65-A032-6A88EE30AD6C}">
      <formula1>responses</formula1>
    </dataValidation>
  </dataValidations>
  <pageMargins left="0.7" right="0.7" top="0.75" bottom="0.75" header="0.3" footer="0.3"/>
  <pageSetup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C12E1-A993-4193-8B58-3E957E2481AE}">
  <sheetPr codeName="Sheet23"/>
  <dimension ref="A1:AR166"/>
  <sheetViews>
    <sheetView showRuler="0" topLeftCell="A77"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-background'!C39 &amp; " " &amp; 'Assessment -background'!D39)</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-background'!E39&lt;&gt;"",'Assessment -background'!E39,"")</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9704" priority="281" operator="equal">
      <formula>"0 = No answer/Not Applicable"</formula>
    </cfRule>
    <cfRule type="cellIs" dxfId="9703" priority="282" operator="equal">
      <formula>"1 = Not present, needs to be developed"</formula>
    </cfRule>
    <cfRule type="cellIs" dxfId="9702" priority="283" operator="equal">
      <formula>"2 = Needs a lot of strengthening"</formula>
    </cfRule>
    <cfRule type="cellIs" dxfId="9701" priority="284" operator="equal">
      <formula>"3 = Needs some strengthening"</formula>
    </cfRule>
    <cfRule type="cellIs" dxfId="9700" priority="285" operator="equal">
      <formula>"4 = Already present, no action needed"</formula>
    </cfRule>
  </conditionalFormatting>
  <conditionalFormatting sqref="E18 E20:E21 E23:E24">
    <cfRule type="cellIs" dxfId="9699" priority="276" operator="equal">
      <formula>"0 = No answer/Not Applicable"</formula>
    </cfRule>
    <cfRule type="cellIs" dxfId="9698" priority="277" operator="equal">
      <formula>"1 = Not present, needs to be developed"</formula>
    </cfRule>
    <cfRule type="cellIs" dxfId="9697" priority="278" operator="equal">
      <formula>"2 = Needs a lot of strengthening"</formula>
    </cfRule>
    <cfRule type="cellIs" dxfId="9696" priority="279" operator="equal">
      <formula>"3 = Needs some strengthening"</formula>
    </cfRule>
    <cfRule type="cellIs" dxfId="9695" priority="280" operator="equal">
      <formula>"4 = Already present, no action needed"</formula>
    </cfRule>
  </conditionalFormatting>
  <conditionalFormatting sqref="E27:E29">
    <cfRule type="cellIs" dxfId="9694" priority="271" operator="equal">
      <formula>"0 = No answer/Not Applicable"</formula>
    </cfRule>
    <cfRule type="cellIs" dxfId="9693" priority="272" operator="equal">
      <formula>"1 = Not present, needs to be developed"</formula>
    </cfRule>
    <cfRule type="cellIs" dxfId="9692" priority="273" operator="equal">
      <formula>"2 = Needs a lot of strengthening"</formula>
    </cfRule>
    <cfRule type="cellIs" dxfId="9691" priority="274" operator="equal">
      <formula>"3 = Needs some strengthening"</formula>
    </cfRule>
    <cfRule type="cellIs" dxfId="9690" priority="275" operator="equal">
      <formula>"4 = Already present, no action needed"</formula>
    </cfRule>
  </conditionalFormatting>
  <conditionalFormatting sqref="E31:E32">
    <cfRule type="cellIs" dxfId="9689" priority="266" operator="equal">
      <formula>"0 = No answer/Not Applicable"</formula>
    </cfRule>
    <cfRule type="cellIs" dxfId="9688" priority="267" operator="equal">
      <formula>"1 = Not present, needs to be developed"</formula>
    </cfRule>
    <cfRule type="cellIs" dxfId="9687" priority="268" operator="equal">
      <formula>"2 = Needs a lot of strengthening"</formula>
    </cfRule>
    <cfRule type="cellIs" dxfId="9686" priority="269" operator="equal">
      <formula>"3 = Needs some strengthening"</formula>
    </cfRule>
    <cfRule type="cellIs" dxfId="9685" priority="270" operator="equal">
      <formula>"4 = Already present, no action needed"</formula>
    </cfRule>
  </conditionalFormatting>
  <conditionalFormatting sqref="E35:E37">
    <cfRule type="cellIs" dxfId="9684" priority="261" operator="equal">
      <formula>"0 = No answer/Not Applicable"</formula>
    </cfRule>
    <cfRule type="cellIs" dxfId="9683" priority="262" operator="equal">
      <formula>"1 = Not present, needs to be developed"</formula>
    </cfRule>
    <cfRule type="cellIs" dxfId="9682" priority="263" operator="equal">
      <formula>"2 = Needs a lot of strengthening"</formula>
    </cfRule>
    <cfRule type="cellIs" dxfId="9681" priority="264" operator="equal">
      <formula>"3 = Needs some strengthening"</formula>
    </cfRule>
    <cfRule type="cellIs" dxfId="9680" priority="265" operator="equal">
      <formula>"4 = Already present, no action needed"</formula>
    </cfRule>
  </conditionalFormatting>
  <conditionalFormatting sqref="E39">
    <cfRule type="cellIs" dxfId="9679" priority="256" operator="equal">
      <formula>"0 = No answer/Not Applicable"</formula>
    </cfRule>
    <cfRule type="cellIs" dxfId="9678" priority="257" operator="equal">
      <formula>"1 = Not present, needs to be developed"</formula>
    </cfRule>
    <cfRule type="cellIs" dxfId="9677" priority="258" operator="equal">
      <formula>"2 = Needs a lot of strengthening"</formula>
    </cfRule>
    <cfRule type="cellIs" dxfId="9676" priority="259" operator="equal">
      <formula>"3 = Needs some strengthening"</formula>
    </cfRule>
    <cfRule type="cellIs" dxfId="9675" priority="260" operator="equal">
      <formula>"4 = Already present, no action needed"</formula>
    </cfRule>
  </conditionalFormatting>
  <conditionalFormatting sqref="E41 E44:E46">
    <cfRule type="cellIs" dxfId="9674" priority="251" operator="equal">
      <formula>"0 = No answer/Not Applicable"</formula>
    </cfRule>
    <cfRule type="cellIs" dxfId="9673" priority="252" operator="equal">
      <formula>"1 = Not present, needs to be developed"</formula>
    </cfRule>
    <cfRule type="cellIs" dxfId="9672" priority="253" operator="equal">
      <formula>"2 = Needs a lot of strengthening"</formula>
    </cfRule>
    <cfRule type="cellIs" dxfId="9671" priority="254" operator="equal">
      <formula>"3 = Needs some strengthening"</formula>
    </cfRule>
    <cfRule type="cellIs" dxfId="9670" priority="255" operator="equal">
      <formula>"4 = Already present, no action needed"</formula>
    </cfRule>
  </conditionalFormatting>
  <conditionalFormatting sqref="E48:E52">
    <cfRule type="cellIs" dxfId="9669" priority="246" operator="equal">
      <formula>"0 = No answer/Not Applicable"</formula>
    </cfRule>
    <cfRule type="cellIs" dxfId="9668" priority="247" operator="equal">
      <formula>"1 = Not present, needs to be developed"</formula>
    </cfRule>
    <cfRule type="cellIs" dxfId="9667" priority="248" operator="equal">
      <formula>"2 = Needs a lot of strengthening"</formula>
    </cfRule>
    <cfRule type="cellIs" dxfId="9666" priority="249" operator="equal">
      <formula>"3 = Needs some strengthening"</formula>
    </cfRule>
    <cfRule type="cellIs" dxfId="9665" priority="250" operator="equal">
      <formula>"4 = Already present, no action needed"</formula>
    </cfRule>
  </conditionalFormatting>
  <conditionalFormatting sqref="E54:E57">
    <cfRule type="cellIs" dxfId="9664" priority="241" operator="equal">
      <formula>"0 = No answer/Not Applicable"</formula>
    </cfRule>
    <cfRule type="cellIs" dxfId="9663" priority="242" operator="equal">
      <formula>"1 = Not present, needs to be developed"</formula>
    </cfRule>
    <cfRule type="cellIs" dxfId="9662" priority="243" operator="equal">
      <formula>"2 = Needs a lot of strengthening"</formula>
    </cfRule>
    <cfRule type="cellIs" dxfId="9661" priority="244" operator="equal">
      <formula>"3 = Needs some strengthening"</formula>
    </cfRule>
    <cfRule type="cellIs" dxfId="9660" priority="245" operator="equal">
      <formula>"4 = Already present, no action needed"</formula>
    </cfRule>
  </conditionalFormatting>
  <conditionalFormatting sqref="E60:E61 E63:E66">
    <cfRule type="cellIs" dxfId="9659" priority="236" operator="equal">
      <formula>"0 = No answer/Not Applicable"</formula>
    </cfRule>
    <cfRule type="cellIs" dxfId="9658" priority="237" operator="equal">
      <formula>"1 = Not present, needs to be developed"</formula>
    </cfRule>
    <cfRule type="cellIs" dxfId="9657" priority="238" operator="equal">
      <formula>"2 = Needs a lot of strengthening"</formula>
    </cfRule>
    <cfRule type="cellIs" dxfId="9656" priority="239" operator="equal">
      <formula>"3 = Needs some strengthening"</formula>
    </cfRule>
    <cfRule type="cellIs" dxfId="9655" priority="240" operator="equal">
      <formula>"4 = Already present, no action needed"</formula>
    </cfRule>
  </conditionalFormatting>
  <conditionalFormatting sqref="D16">
    <cfRule type="cellIs" dxfId="9654" priority="231" operator="equal">
      <formula>"0 = No answer/Not Applicable"</formula>
    </cfRule>
    <cfRule type="cellIs" dxfId="9653" priority="232" operator="equal">
      <formula>"1 = Not present, needs to be developed"</formula>
    </cfRule>
    <cfRule type="cellIs" dxfId="9652" priority="233" operator="equal">
      <formula>"2 = Needs a lot of strengthening"</formula>
    </cfRule>
    <cfRule type="cellIs" dxfId="9651" priority="234" operator="equal">
      <formula>"3 = Needs some strengthening"</formula>
    </cfRule>
    <cfRule type="cellIs" dxfId="9650" priority="235" operator="equal">
      <formula>"4 = Already present, no action needed"</formula>
    </cfRule>
  </conditionalFormatting>
  <conditionalFormatting sqref="G13:H13">
    <cfRule type="cellIs" dxfId="9649" priority="226" operator="equal">
      <formula>"0 = No answer/Not Applicable"</formula>
    </cfRule>
    <cfRule type="cellIs" dxfId="9648" priority="227" operator="equal">
      <formula>"1 = Not present, needs to be developed"</formula>
    </cfRule>
    <cfRule type="cellIs" dxfId="9647" priority="228" operator="equal">
      <formula>"2 = Needs a lot of strengthening"</formula>
    </cfRule>
    <cfRule type="cellIs" dxfId="9646" priority="229" operator="equal">
      <formula>"3 = Needs some strengthening"</formula>
    </cfRule>
    <cfRule type="cellIs" dxfId="9645" priority="230" operator="equal">
      <formula>"4 = Already present, no action needed"</formula>
    </cfRule>
  </conditionalFormatting>
  <conditionalFormatting sqref="G17 I17">
    <cfRule type="cellIs" dxfId="9644" priority="221" operator="equal">
      <formula>"0 = No answer/Not Applicable"</formula>
    </cfRule>
    <cfRule type="cellIs" dxfId="9643" priority="222" operator="equal">
      <formula>"1 = Not present, needs to be developed"</formula>
    </cfRule>
    <cfRule type="cellIs" dxfId="9642" priority="223" operator="equal">
      <formula>"2 = Needs a lot of strengthening"</formula>
    </cfRule>
    <cfRule type="cellIs" dxfId="9641" priority="224" operator="equal">
      <formula>"3 = Needs some strengthening"</formula>
    </cfRule>
    <cfRule type="cellIs" dxfId="9640" priority="225" operator="equal">
      <formula>"4 = Already present, no action needed"</formula>
    </cfRule>
  </conditionalFormatting>
  <conditionalFormatting sqref="G18 I18">
    <cfRule type="cellIs" dxfId="9639" priority="216" operator="equal">
      <formula>"0 = No answer/Not Applicable"</formula>
    </cfRule>
    <cfRule type="cellIs" dxfId="9638" priority="217" operator="equal">
      <formula>"1 = Not present, needs to be developed"</formula>
    </cfRule>
    <cfRule type="cellIs" dxfId="9637" priority="218" operator="equal">
      <formula>"2 = Needs a lot of strengthening"</formula>
    </cfRule>
    <cfRule type="cellIs" dxfId="9636" priority="219" operator="equal">
      <formula>"3 = Needs some strengthening"</formula>
    </cfRule>
    <cfRule type="cellIs" dxfId="9635" priority="220" operator="equal">
      <formula>"4 = Already present, no action needed"</formula>
    </cfRule>
  </conditionalFormatting>
  <conditionalFormatting sqref="G20:G21 I20:I21">
    <cfRule type="cellIs" dxfId="9634" priority="211" operator="equal">
      <formula>"0 = No answer/Not Applicable"</formula>
    </cfRule>
    <cfRule type="cellIs" dxfId="9633" priority="212" operator="equal">
      <formula>"1 = Not present, needs to be developed"</formula>
    </cfRule>
    <cfRule type="cellIs" dxfId="9632" priority="213" operator="equal">
      <formula>"2 = Needs a lot of strengthening"</formula>
    </cfRule>
    <cfRule type="cellIs" dxfId="9631" priority="214" operator="equal">
      <formula>"3 = Needs some strengthening"</formula>
    </cfRule>
    <cfRule type="cellIs" dxfId="9630" priority="215" operator="equal">
      <formula>"4 = Already present, no action needed"</formula>
    </cfRule>
  </conditionalFormatting>
  <conditionalFormatting sqref="G23:G24 I23:I24">
    <cfRule type="cellIs" dxfId="9629" priority="206" operator="equal">
      <formula>"0 = No answer/Not Applicable"</formula>
    </cfRule>
    <cfRule type="cellIs" dxfId="9628" priority="207" operator="equal">
      <formula>"1 = Not present, needs to be developed"</formula>
    </cfRule>
    <cfRule type="cellIs" dxfId="9627" priority="208" operator="equal">
      <formula>"2 = Needs a lot of strengthening"</formula>
    </cfRule>
    <cfRule type="cellIs" dxfId="9626" priority="209" operator="equal">
      <formula>"3 = Needs some strengthening"</formula>
    </cfRule>
    <cfRule type="cellIs" dxfId="9625" priority="210" operator="equal">
      <formula>"4 = Already present, no action needed"</formula>
    </cfRule>
  </conditionalFormatting>
  <conditionalFormatting sqref="G27:G29 I27:I29">
    <cfRule type="cellIs" dxfId="9624" priority="201" operator="equal">
      <formula>"0 = No answer/Not Applicable"</formula>
    </cfRule>
    <cfRule type="cellIs" dxfId="9623" priority="202" operator="equal">
      <formula>"1 = Not present, needs to be developed"</formula>
    </cfRule>
    <cfRule type="cellIs" dxfId="9622" priority="203" operator="equal">
      <formula>"2 = Needs a lot of strengthening"</formula>
    </cfRule>
    <cfRule type="cellIs" dxfId="9621" priority="204" operator="equal">
      <formula>"3 = Needs some strengthening"</formula>
    </cfRule>
    <cfRule type="cellIs" dxfId="9620" priority="205" operator="equal">
      <formula>"4 = Already present, no action needed"</formula>
    </cfRule>
  </conditionalFormatting>
  <conditionalFormatting sqref="G31:G32 I31:I32">
    <cfRule type="cellIs" dxfId="9619" priority="196" operator="equal">
      <formula>"0 = No answer/Not Applicable"</formula>
    </cfRule>
    <cfRule type="cellIs" dxfId="9618" priority="197" operator="equal">
      <formula>"1 = Not present, needs to be developed"</formula>
    </cfRule>
    <cfRule type="cellIs" dxfId="9617" priority="198" operator="equal">
      <formula>"2 = Needs a lot of strengthening"</formula>
    </cfRule>
    <cfRule type="cellIs" dxfId="9616" priority="199" operator="equal">
      <formula>"3 = Needs some strengthening"</formula>
    </cfRule>
    <cfRule type="cellIs" dxfId="9615" priority="200" operator="equal">
      <formula>"4 = Already present, no action needed"</formula>
    </cfRule>
  </conditionalFormatting>
  <conditionalFormatting sqref="G35:G37 I35:I37">
    <cfRule type="cellIs" dxfId="9614" priority="191" operator="equal">
      <formula>"0 = No answer/Not Applicable"</formula>
    </cfRule>
    <cfRule type="cellIs" dxfId="9613" priority="192" operator="equal">
      <formula>"1 = Not present, needs to be developed"</formula>
    </cfRule>
    <cfRule type="cellIs" dxfId="9612" priority="193" operator="equal">
      <formula>"2 = Needs a lot of strengthening"</formula>
    </cfRule>
    <cfRule type="cellIs" dxfId="9611" priority="194" operator="equal">
      <formula>"3 = Needs some strengthening"</formula>
    </cfRule>
    <cfRule type="cellIs" dxfId="9610" priority="195" operator="equal">
      <formula>"4 = Already present, no action needed"</formula>
    </cfRule>
  </conditionalFormatting>
  <conditionalFormatting sqref="G39 I39">
    <cfRule type="cellIs" dxfId="9609" priority="186" operator="equal">
      <formula>"0 = No answer/Not Applicable"</formula>
    </cfRule>
    <cfRule type="cellIs" dxfId="9608" priority="187" operator="equal">
      <formula>"1 = Not present, needs to be developed"</formula>
    </cfRule>
    <cfRule type="cellIs" dxfId="9607" priority="188" operator="equal">
      <formula>"2 = Needs a lot of strengthening"</formula>
    </cfRule>
    <cfRule type="cellIs" dxfId="9606" priority="189" operator="equal">
      <formula>"3 = Needs some strengthening"</formula>
    </cfRule>
    <cfRule type="cellIs" dxfId="9605" priority="190" operator="equal">
      <formula>"4 = Already present, no action needed"</formula>
    </cfRule>
  </conditionalFormatting>
  <conditionalFormatting sqref="G41 I41">
    <cfRule type="cellIs" dxfId="9604" priority="181" operator="equal">
      <formula>"0 = No answer/Not Applicable"</formula>
    </cfRule>
    <cfRule type="cellIs" dxfId="9603" priority="182" operator="equal">
      <formula>"1 = Not present, needs to be developed"</formula>
    </cfRule>
    <cfRule type="cellIs" dxfId="9602" priority="183" operator="equal">
      <formula>"2 = Needs a lot of strengthening"</formula>
    </cfRule>
    <cfRule type="cellIs" dxfId="9601" priority="184" operator="equal">
      <formula>"3 = Needs some strengthening"</formula>
    </cfRule>
    <cfRule type="cellIs" dxfId="9600" priority="185" operator="equal">
      <formula>"4 = Already present, no action needed"</formula>
    </cfRule>
  </conditionalFormatting>
  <conditionalFormatting sqref="G44:G46 I44:I46">
    <cfRule type="cellIs" dxfId="9599" priority="176" operator="equal">
      <formula>"0 = No answer/Not Applicable"</formula>
    </cfRule>
    <cfRule type="cellIs" dxfId="9598" priority="177" operator="equal">
      <formula>"1 = Not present, needs to be developed"</formula>
    </cfRule>
    <cfRule type="cellIs" dxfId="9597" priority="178" operator="equal">
      <formula>"2 = Needs a lot of strengthening"</formula>
    </cfRule>
    <cfRule type="cellIs" dxfId="9596" priority="179" operator="equal">
      <formula>"3 = Needs some strengthening"</formula>
    </cfRule>
    <cfRule type="cellIs" dxfId="9595" priority="180" operator="equal">
      <formula>"4 = Already present, no action needed"</formula>
    </cfRule>
  </conditionalFormatting>
  <conditionalFormatting sqref="G48:G52 I48:I52">
    <cfRule type="cellIs" dxfId="9594" priority="171" operator="equal">
      <formula>"0 = No answer/Not Applicable"</formula>
    </cfRule>
    <cfRule type="cellIs" dxfId="9593" priority="172" operator="equal">
      <formula>"1 = Not present, needs to be developed"</formula>
    </cfRule>
    <cfRule type="cellIs" dxfId="9592" priority="173" operator="equal">
      <formula>"2 = Needs a lot of strengthening"</formula>
    </cfRule>
    <cfRule type="cellIs" dxfId="9591" priority="174" operator="equal">
      <formula>"3 = Needs some strengthening"</formula>
    </cfRule>
    <cfRule type="cellIs" dxfId="9590" priority="175" operator="equal">
      <formula>"4 = Already present, no action needed"</formula>
    </cfRule>
  </conditionalFormatting>
  <conditionalFormatting sqref="G54:G57 I54:I57">
    <cfRule type="cellIs" dxfId="9589" priority="166" operator="equal">
      <formula>"0 = No answer/Not Applicable"</formula>
    </cfRule>
    <cfRule type="cellIs" dxfId="9588" priority="167" operator="equal">
      <formula>"1 = Not present, needs to be developed"</formula>
    </cfRule>
    <cfRule type="cellIs" dxfId="9587" priority="168" operator="equal">
      <formula>"2 = Needs a lot of strengthening"</formula>
    </cfRule>
    <cfRule type="cellIs" dxfId="9586" priority="169" operator="equal">
      <formula>"3 = Needs some strengthening"</formula>
    </cfRule>
    <cfRule type="cellIs" dxfId="9585" priority="170" operator="equal">
      <formula>"4 = Already present, no action needed"</formula>
    </cfRule>
  </conditionalFormatting>
  <conditionalFormatting sqref="G60:G61 I60:I61">
    <cfRule type="cellIs" dxfId="9584" priority="161" operator="equal">
      <formula>"0 = No answer/Not Applicable"</formula>
    </cfRule>
    <cfRule type="cellIs" dxfId="9583" priority="162" operator="equal">
      <formula>"1 = Not present, needs to be developed"</formula>
    </cfRule>
    <cfRule type="cellIs" dxfId="9582" priority="163" operator="equal">
      <formula>"2 = Needs a lot of strengthening"</formula>
    </cfRule>
    <cfRule type="cellIs" dxfId="9581" priority="164" operator="equal">
      <formula>"3 = Needs some strengthening"</formula>
    </cfRule>
    <cfRule type="cellIs" dxfId="9580" priority="165" operator="equal">
      <formula>"4 = Already present, no action needed"</formula>
    </cfRule>
  </conditionalFormatting>
  <conditionalFormatting sqref="G63:G71 I63:I71">
    <cfRule type="cellIs" dxfId="9579" priority="156" operator="equal">
      <formula>"0 = No answer/Not Applicable"</formula>
    </cfRule>
    <cfRule type="cellIs" dxfId="9578" priority="157" operator="equal">
      <formula>"1 = Not present, needs to be developed"</formula>
    </cfRule>
    <cfRule type="cellIs" dxfId="9577" priority="158" operator="equal">
      <formula>"2 = Needs a lot of strengthening"</formula>
    </cfRule>
    <cfRule type="cellIs" dxfId="9576" priority="159" operator="equal">
      <formula>"3 = Needs some strengthening"</formula>
    </cfRule>
    <cfRule type="cellIs" dxfId="9575" priority="160" operator="equal">
      <formula>"4 = Already present, no action needed"</formula>
    </cfRule>
  </conditionalFormatting>
  <conditionalFormatting sqref="B2">
    <cfRule type="cellIs" dxfId="9574" priority="151" operator="equal">
      <formula>"0 = No answer/Not Applicable"</formula>
    </cfRule>
    <cfRule type="cellIs" dxfId="9573" priority="152" operator="equal">
      <formula>"1 = Not present, needs to be developed"</formula>
    </cfRule>
    <cfRule type="cellIs" dxfId="9572" priority="153" operator="equal">
      <formula>"2 = Needs a lot of strengthening"</formula>
    </cfRule>
    <cfRule type="cellIs" dxfId="9571" priority="154" operator="equal">
      <formula>"3 = Needs some strengthening"</formula>
    </cfRule>
    <cfRule type="cellIs" dxfId="9570" priority="155" operator="equal">
      <formula>"4 = Already present, no action needed"</formula>
    </cfRule>
  </conditionalFormatting>
  <conditionalFormatting sqref="H17">
    <cfRule type="cellIs" dxfId="9569" priority="146" operator="equal">
      <formula>"0 = No answer/Not Applicable"</formula>
    </cfRule>
    <cfRule type="cellIs" dxfId="9568" priority="147" operator="equal">
      <formula>"1 = Not present, needs to be developed"</formula>
    </cfRule>
    <cfRule type="cellIs" dxfId="9567" priority="148" operator="equal">
      <formula>"2 = Needs a lot of strengthening"</formula>
    </cfRule>
    <cfRule type="cellIs" dxfId="9566" priority="149" operator="equal">
      <formula>"3 = Needs some strengthening"</formula>
    </cfRule>
    <cfRule type="cellIs" dxfId="9565" priority="150" operator="equal">
      <formula>"4 = Already present, no action needed"</formula>
    </cfRule>
  </conditionalFormatting>
  <conditionalFormatting sqref="F18">
    <cfRule type="cellIs" dxfId="9564" priority="141" operator="equal">
      <formula>"0 = No answer/Not Applicable"</formula>
    </cfRule>
    <cfRule type="cellIs" dxfId="9563" priority="142" operator="equal">
      <formula>"1 = Not present, needs to be developed"</formula>
    </cfRule>
    <cfRule type="cellIs" dxfId="9562" priority="143" operator="equal">
      <formula>"2 = Needs a lot of strengthening"</formula>
    </cfRule>
    <cfRule type="cellIs" dxfId="9561" priority="144" operator="equal">
      <formula>"3 = Needs some strengthening"</formula>
    </cfRule>
    <cfRule type="cellIs" dxfId="9560" priority="145" operator="equal">
      <formula>"4 = Already present, no action needed"</formula>
    </cfRule>
  </conditionalFormatting>
  <conditionalFormatting sqref="H18">
    <cfRule type="cellIs" dxfId="9559" priority="136" operator="equal">
      <formula>"0 = No answer/Not Applicable"</formula>
    </cfRule>
    <cfRule type="cellIs" dxfId="9558" priority="137" operator="equal">
      <formula>"1 = Not present, needs to be developed"</formula>
    </cfRule>
    <cfRule type="cellIs" dxfId="9557" priority="138" operator="equal">
      <formula>"2 = Needs a lot of strengthening"</formula>
    </cfRule>
    <cfRule type="cellIs" dxfId="9556" priority="139" operator="equal">
      <formula>"3 = Needs some strengthening"</formula>
    </cfRule>
    <cfRule type="cellIs" dxfId="9555" priority="140" operator="equal">
      <formula>"4 = Already present, no action needed"</formula>
    </cfRule>
  </conditionalFormatting>
  <conditionalFormatting sqref="F20:F21">
    <cfRule type="cellIs" dxfId="9554" priority="131" operator="equal">
      <formula>"0 = No answer/Not Applicable"</formula>
    </cfRule>
    <cfRule type="cellIs" dxfId="9553" priority="132" operator="equal">
      <formula>"1 = Not present, needs to be developed"</formula>
    </cfRule>
    <cfRule type="cellIs" dxfId="9552" priority="133" operator="equal">
      <formula>"2 = Needs a lot of strengthening"</formula>
    </cfRule>
    <cfRule type="cellIs" dxfId="9551" priority="134" operator="equal">
      <formula>"3 = Needs some strengthening"</formula>
    </cfRule>
    <cfRule type="cellIs" dxfId="9550" priority="135" operator="equal">
      <formula>"4 = Already present, no action needed"</formula>
    </cfRule>
  </conditionalFormatting>
  <conditionalFormatting sqref="H20:H21">
    <cfRule type="cellIs" dxfId="9549" priority="126" operator="equal">
      <formula>"0 = No answer/Not Applicable"</formula>
    </cfRule>
    <cfRule type="cellIs" dxfId="9548" priority="127" operator="equal">
      <formula>"1 = Not present, needs to be developed"</formula>
    </cfRule>
    <cfRule type="cellIs" dxfId="9547" priority="128" operator="equal">
      <formula>"2 = Needs a lot of strengthening"</formula>
    </cfRule>
    <cfRule type="cellIs" dxfId="9546" priority="129" operator="equal">
      <formula>"3 = Needs some strengthening"</formula>
    </cfRule>
    <cfRule type="cellIs" dxfId="9545" priority="130" operator="equal">
      <formula>"4 = Already present, no action needed"</formula>
    </cfRule>
  </conditionalFormatting>
  <conditionalFormatting sqref="F23:F24">
    <cfRule type="cellIs" dxfId="9544" priority="121" operator="equal">
      <formula>"0 = No answer/Not Applicable"</formula>
    </cfRule>
    <cfRule type="cellIs" dxfId="9543" priority="122" operator="equal">
      <formula>"1 = Not present, needs to be developed"</formula>
    </cfRule>
    <cfRule type="cellIs" dxfId="9542" priority="123" operator="equal">
      <formula>"2 = Needs a lot of strengthening"</formula>
    </cfRule>
    <cfRule type="cellIs" dxfId="9541" priority="124" operator="equal">
      <formula>"3 = Needs some strengthening"</formula>
    </cfRule>
    <cfRule type="cellIs" dxfId="9540" priority="125" operator="equal">
      <formula>"4 = Already present, no action needed"</formula>
    </cfRule>
  </conditionalFormatting>
  <conditionalFormatting sqref="H23:H24">
    <cfRule type="cellIs" dxfId="9539" priority="116" operator="equal">
      <formula>"0 = No answer/Not Applicable"</formula>
    </cfRule>
    <cfRule type="cellIs" dxfId="9538" priority="117" operator="equal">
      <formula>"1 = Not present, needs to be developed"</formula>
    </cfRule>
    <cfRule type="cellIs" dxfId="9537" priority="118" operator="equal">
      <formula>"2 = Needs a lot of strengthening"</formula>
    </cfRule>
    <cfRule type="cellIs" dxfId="9536" priority="119" operator="equal">
      <formula>"3 = Needs some strengthening"</formula>
    </cfRule>
    <cfRule type="cellIs" dxfId="9535" priority="120" operator="equal">
      <formula>"4 = Already present, no action needed"</formula>
    </cfRule>
  </conditionalFormatting>
  <conditionalFormatting sqref="F27:F29">
    <cfRule type="cellIs" dxfId="9534" priority="111" operator="equal">
      <formula>"0 = No answer/Not Applicable"</formula>
    </cfRule>
    <cfRule type="cellIs" dxfId="9533" priority="112" operator="equal">
      <formula>"1 = Not present, needs to be developed"</formula>
    </cfRule>
    <cfRule type="cellIs" dxfId="9532" priority="113" operator="equal">
      <formula>"2 = Needs a lot of strengthening"</formula>
    </cfRule>
    <cfRule type="cellIs" dxfId="9531" priority="114" operator="equal">
      <formula>"3 = Needs some strengthening"</formula>
    </cfRule>
    <cfRule type="cellIs" dxfId="9530" priority="115" operator="equal">
      <formula>"4 = Already present, no action needed"</formula>
    </cfRule>
  </conditionalFormatting>
  <conditionalFormatting sqref="H27:H29">
    <cfRule type="cellIs" dxfId="9529" priority="106" operator="equal">
      <formula>"0 = No answer/Not Applicable"</formula>
    </cfRule>
    <cfRule type="cellIs" dxfId="9528" priority="107" operator="equal">
      <formula>"1 = Not present, needs to be developed"</formula>
    </cfRule>
    <cfRule type="cellIs" dxfId="9527" priority="108" operator="equal">
      <formula>"2 = Needs a lot of strengthening"</formula>
    </cfRule>
    <cfRule type="cellIs" dxfId="9526" priority="109" operator="equal">
      <formula>"3 = Needs some strengthening"</formula>
    </cfRule>
    <cfRule type="cellIs" dxfId="9525" priority="110" operator="equal">
      <formula>"4 = Already present, no action needed"</formula>
    </cfRule>
  </conditionalFormatting>
  <conditionalFormatting sqref="F31:F32">
    <cfRule type="cellIs" dxfId="9524" priority="101" operator="equal">
      <formula>"0 = No answer/Not Applicable"</formula>
    </cfRule>
    <cfRule type="cellIs" dxfId="9523" priority="102" operator="equal">
      <formula>"1 = Not present, needs to be developed"</formula>
    </cfRule>
    <cfRule type="cellIs" dxfId="9522" priority="103" operator="equal">
      <formula>"2 = Needs a lot of strengthening"</formula>
    </cfRule>
    <cfRule type="cellIs" dxfId="9521" priority="104" operator="equal">
      <formula>"3 = Needs some strengthening"</formula>
    </cfRule>
    <cfRule type="cellIs" dxfId="9520" priority="105" operator="equal">
      <formula>"4 = Already present, no action needed"</formula>
    </cfRule>
  </conditionalFormatting>
  <conditionalFormatting sqref="H31:H32">
    <cfRule type="cellIs" dxfId="9519" priority="96" operator="equal">
      <formula>"0 = No answer/Not Applicable"</formula>
    </cfRule>
    <cfRule type="cellIs" dxfId="9518" priority="97" operator="equal">
      <formula>"1 = Not present, needs to be developed"</formula>
    </cfRule>
    <cfRule type="cellIs" dxfId="9517" priority="98" operator="equal">
      <formula>"2 = Needs a lot of strengthening"</formula>
    </cfRule>
    <cfRule type="cellIs" dxfId="9516" priority="99" operator="equal">
      <formula>"3 = Needs some strengthening"</formula>
    </cfRule>
    <cfRule type="cellIs" dxfId="9515" priority="100" operator="equal">
      <formula>"4 = Already present, no action needed"</formula>
    </cfRule>
  </conditionalFormatting>
  <conditionalFormatting sqref="F35:F37">
    <cfRule type="cellIs" dxfId="9514" priority="91" operator="equal">
      <formula>"0 = No answer/Not Applicable"</formula>
    </cfRule>
    <cfRule type="cellIs" dxfId="9513" priority="92" operator="equal">
      <formula>"1 = Not present, needs to be developed"</formula>
    </cfRule>
    <cfRule type="cellIs" dxfId="9512" priority="93" operator="equal">
      <formula>"2 = Needs a lot of strengthening"</formula>
    </cfRule>
    <cfRule type="cellIs" dxfId="9511" priority="94" operator="equal">
      <formula>"3 = Needs some strengthening"</formula>
    </cfRule>
    <cfRule type="cellIs" dxfId="9510" priority="95" operator="equal">
      <formula>"4 = Already present, no action needed"</formula>
    </cfRule>
  </conditionalFormatting>
  <conditionalFormatting sqref="H35:H37">
    <cfRule type="cellIs" dxfId="9509" priority="86" operator="equal">
      <formula>"0 = No answer/Not Applicable"</formula>
    </cfRule>
    <cfRule type="cellIs" dxfId="9508" priority="87" operator="equal">
      <formula>"1 = Not present, needs to be developed"</formula>
    </cfRule>
    <cfRule type="cellIs" dxfId="9507" priority="88" operator="equal">
      <formula>"2 = Needs a lot of strengthening"</formula>
    </cfRule>
    <cfRule type="cellIs" dxfId="9506" priority="89" operator="equal">
      <formula>"3 = Needs some strengthening"</formula>
    </cfRule>
    <cfRule type="cellIs" dxfId="9505" priority="90" operator="equal">
      <formula>"4 = Already present, no action needed"</formula>
    </cfRule>
  </conditionalFormatting>
  <conditionalFormatting sqref="F39">
    <cfRule type="cellIs" dxfId="9504" priority="81" operator="equal">
      <formula>"0 = No answer/Not Applicable"</formula>
    </cfRule>
    <cfRule type="cellIs" dxfId="9503" priority="82" operator="equal">
      <formula>"1 = Not present, needs to be developed"</formula>
    </cfRule>
    <cfRule type="cellIs" dxfId="9502" priority="83" operator="equal">
      <formula>"2 = Needs a lot of strengthening"</formula>
    </cfRule>
    <cfRule type="cellIs" dxfId="9501" priority="84" operator="equal">
      <formula>"3 = Needs some strengthening"</formula>
    </cfRule>
    <cfRule type="cellIs" dxfId="9500" priority="85" operator="equal">
      <formula>"4 = Already present, no action needed"</formula>
    </cfRule>
  </conditionalFormatting>
  <conditionalFormatting sqref="H39">
    <cfRule type="cellIs" dxfId="9499" priority="76" operator="equal">
      <formula>"0 = No answer/Not Applicable"</formula>
    </cfRule>
    <cfRule type="cellIs" dxfId="9498" priority="77" operator="equal">
      <formula>"1 = Not present, needs to be developed"</formula>
    </cfRule>
    <cfRule type="cellIs" dxfId="9497" priority="78" operator="equal">
      <formula>"2 = Needs a lot of strengthening"</formula>
    </cfRule>
    <cfRule type="cellIs" dxfId="9496" priority="79" operator="equal">
      <formula>"3 = Needs some strengthening"</formula>
    </cfRule>
    <cfRule type="cellIs" dxfId="9495" priority="80" operator="equal">
      <formula>"4 = Already present, no action needed"</formula>
    </cfRule>
  </conditionalFormatting>
  <conditionalFormatting sqref="F41">
    <cfRule type="cellIs" dxfId="9494" priority="71" operator="equal">
      <formula>"0 = No answer/Not Applicable"</formula>
    </cfRule>
    <cfRule type="cellIs" dxfId="9493" priority="72" operator="equal">
      <formula>"1 = Not present, needs to be developed"</formula>
    </cfRule>
    <cfRule type="cellIs" dxfId="9492" priority="73" operator="equal">
      <formula>"2 = Needs a lot of strengthening"</formula>
    </cfRule>
    <cfRule type="cellIs" dxfId="9491" priority="74" operator="equal">
      <formula>"3 = Needs some strengthening"</formula>
    </cfRule>
    <cfRule type="cellIs" dxfId="9490" priority="75" operator="equal">
      <formula>"4 = Already present, no action needed"</formula>
    </cfRule>
  </conditionalFormatting>
  <conditionalFormatting sqref="H41">
    <cfRule type="cellIs" dxfId="9489" priority="66" operator="equal">
      <formula>"0 = No answer/Not Applicable"</formula>
    </cfRule>
    <cfRule type="cellIs" dxfId="9488" priority="67" operator="equal">
      <formula>"1 = Not present, needs to be developed"</formula>
    </cfRule>
    <cfRule type="cellIs" dxfId="9487" priority="68" operator="equal">
      <formula>"2 = Needs a lot of strengthening"</formula>
    </cfRule>
    <cfRule type="cellIs" dxfId="9486" priority="69" operator="equal">
      <formula>"3 = Needs some strengthening"</formula>
    </cfRule>
    <cfRule type="cellIs" dxfId="9485" priority="70" operator="equal">
      <formula>"4 = Already present, no action needed"</formula>
    </cfRule>
  </conditionalFormatting>
  <conditionalFormatting sqref="F44:F46">
    <cfRule type="cellIs" dxfId="9484" priority="61" operator="equal">
      <formula>"0 = No answer/Not Applicable"</formula>
    </cfRule>
    <cfRule type="cellIs" dxfId="9483" priority="62" operator="equal">
      <formula>"1 = Not present, needs to be developed"</formula>
    </cfRule>
    <cfRule type="cellIs" dxfId="9482" priority="63" operator="equal">
      <formula>"2 = Needs a lot of strengthening"</formula>
    </cfRule>
    <cfRule type="cellIs" dxfId="9481" priority="64" operator="equal">
      <formula>"3 = Needs some strengthening"</formula>
    </cfRule>
    <cfRule type="cellIs" dxfId="9480" priority="65" operator="equal">
      <formula>"4 = Already present, no action needed"</formula>
    </cfRule>
  </conditionalFormatting>
  <conditionalFormatting sqref="H44:H46">
    <cfRule type="cellIs" dxfId="9479" priority="56" operator="equal">
      <formula>"0 = No answer/Not Applicable"</formula>
    </cfRule>
    <cfRule type="cellIs" dxfId="9478" priority="57" operator="equal">
      <formula>"1 = Not present, needs to be developed"</formula>
    </cfRule>
    <cfRule type="cellIs" dxfId="9477" priority="58" operator="equal">
      <formula>"2 = Needs a lot of strengthening"</formula>
    </cfRule>
    <cfRule type="cellIs" dxfId="9476" priority="59" operator="equal">
      <formula>"3 = Needs some strengthening"</formula>
    </cfRule>
    <cfRule type="cellIs" dxfId="9475" priority="60" operator="equal">
      <formula>"4 = Already present, no action needed"</formula>
    </cfRule>
  </conditionalFormatting>
  <conditionalFormatting sqref="F48:F52">
    <cfRule type="cellIs" dxfId="9474" priority="51" operator="equal">
      <formula>"0 = No answer/Not Applicable"</formula>
    </cfRule>
    <cfRule type="cellIs" dxfId="9473" priority="52" operator="equal">
      <formula>"1 = Not present, needs to be developed"</formula>
    </cfRule>
    <cfRule type="cellIs" dxfId="9472" priority="53" operator="equal">
      <formula>"2 = Needs a lot of strengthening"</formula>
    </cfRule>
    <cfRule type="cellIs" dxfId="9471" priority="54" operator="equal">
      <formula>"3 = Needs some strengthening"</formula>
    </cfRule>
    <cfRule type="cellIs" dxfId="9470" priority="55" operator="equal">
      <formula>"4 = Already present, no action needed"</formula>
    </cfRule>
  </conditionalFormatting>
  <conditionalFormatting sqref="H48:H52">
    <cfRule type="cellIs" dxfId="9469" priority="46" operator="equal">
      <formula>"0 = No answer/Not Applicable"</formula>
    </cfRule>
    <cfRule type="cellIs" dxfId="9468" priority="47" operator="equal">
      <formula>"1 = Not present, needs to be developed"</formula>
    </cfRule>
    <cfRule type="cellIs" dxfId="9467" priority="48" operator="equal">
      <formula>"2 = Needs a lot of strengthening"</formula>
    </cfRule>
    <cfRule type="cellIs" dxfId="9466" priority="49" operator="equal">
      <formula>"3 = Needs some strengthening"</formula>
    </cfRule>
    <cfRule type="cellIs" dxfId="9465" priority="50" operator="equal">
      <formula>"4 = Already present, no action needed"</formula>
    </cfRule>
  </conditionalFormatting>
  <conditionalFormatting sqref="F54:F57">
    <cfRule type="cellIs" dxfId="9464" priority="41" operator="equal">
      <formula>"0 = No answer/Not Applicable"</formula>
    </cfRule>
    <cfRule type="cellIs" dxfId="9463" priority="42" operator="equal">
      <formula>"1 = Not present, needs to be developed"</formula>
    </cfRule>
    <cfRule type="cellIs" dxfId="9462" priority="43" operator="equal">
      <formula>"2 = Needs a lot of strengthening"</formula>
    </cfRule>
    <cfRule type="cellIs" dxfId="9461" priority="44" operator="equal">
      <formula>"3 = Needs some strengthening"</formula>
    </cfRule>
    <cfRule type="cellIs" dxfId="9460" priority="45" operator="equal">
      <formula>"4 = Already present, no action needed"</formula>
    </cfRule>
  </conditionalFormatting>
  <conditionalFormatting sqref="H54:H57">
    <cfRule type="cellIs" dxfId="9459" priority="36" operator="equal">
      <formula>"0 = No answer/Not Applicable"</formula>
    </cfRule>
    <cfRule type="cellIs" dxfId="9458" priority="37" operator="equal">
      <formula>"1 = Not present, needs to be developed"</formula>
    </cfRule>
    <cfRule type="cellIs" dxfId="9457" priority="38" operator="equal">
      <formula>"2 = Needs a lot of strengthening"</formula>
    </cfRule>
    <cfRule type="cellIs" dxfId="9456" priority="39" operator="equal">
      <formula>"3 = Needs some strengthening"</formula>
    </cfRule>
    <cfRule type="cellIs" dxfId="9455" priority="40" operator="equal">
      <formula>"4 = Already present, no action needed"</formula>
    </cfRule>
  </conditionalFormatting>
  <conditionalFormatting sqref="F60:F61">
    <cfRule type="cellIs" dxfId="9454" priority="31" operator="equal">
      <formula>"0 = No answer/Not Applicable"</formula>
    </cfRule>
    <cfRule type="cellIs" dxfId="9453" priority="32" operator="equal">
      <formula>"1 = Not present, needs to be developed"</formula>
    </cfRule>
    <cfRule type="cellIs" dxfId="9452" priority="33" operator="equal">
      <formula>"2 = Needs a lot of strengthening"</formula>
    </cfRule>
    <cfRule type="cellIs" dxfId="9451" priority="34" operator="equal">
      <formula>"3 = Needs some strengthening"</formula>
    </cfRule>
    <cfRule type="cellIs" dxfId="9450" priority="35" operator="equal">
      <formula>"4 = Already present, no action needed"</formula>
    </cfRule>
  </conditionalFormatting>
  <conditionalFormatting sqref="H60:H61">
    <cfRule type="cellIs" dxfId="9449" priority="26" operator="equal">
      <formula>"0 = No answer/Not Applicable"</formula>
    </cfRule>
    <cfRule type="cellIs" dxfId="9448" priority="27" operator="equal">
      <formula>"1 = Not present, needs to be developed"</formula>
    </cfRule>
    <cfRule type="cellIs" dxfId="9447" priority="28" operator="equal">
      <formula>"2 = Needs a lot of strengthening"</formula>
    </cfRule>
    <cfRule type="cellIs" dxfId="9446" priority="29" operator="equal">
      <formula>"3 = Needs some strengthening"</formula>
    </cfRule>
    <cfRule type="cellIs" dxfId="9445" priority="30" operator="equal">
      <formula>"4 = Already present, no action needed"</formula>
    </cfRule>
  </conditionalFormatting>
  <conditionalFormatting sqref="F63:F71">
    <cfRule type="cellIs" dxfId="9444" priority="21" operator="equal">
      <formula>"0 = No answer/Not Applicable"</formula>
    </cfRule>
    <cfRule type="cellIs" dxfId="9443" priority="22" operator="equal">
      <formula>"1 = Not present, needs to be developed"</formula>
    </cfRule>
    <cfRule type="cellIs" dxfId="9442" priority="23" operator="equal">
      <formula>"2 = Needs a lot of strengthening"</formula>
    </cfRule>
    <cfRule type="cellIs" dxfId="9441" priority="24" operator="equal">
      <formula>"3 = Needs some strengthening"</formula>
    </cfRule>
    <cfRule type="cellIs" dxfId="9440" priority="25" operator="equal">
      <formula>"4 = Already present, no action needed"</formula>
    </cfRule>
  </conditionalFormatting>
  <conditionalFormatting sqref="H63:H71">
    <cfRule type="cellIs" dxfId="9439" priority="16" operator="equal">
      <formula>"0 = No answer/Not Applicable"</formula>
    </cfRule>
    <cfRule type="cellIs" dxfId="9438" priority="17" operator="equal">
      <formula>"1 = Not present, needs to be developed"</formula>
    </cfRule>
    <cfRule type="cellIs" dxfId="9437" priority="18" operator="equal">
      <formula>"2 = Needs a lot of strengthening"</formula>
    </cfRule>
    <cfRule type="cellIs" dxfId="9436" priority="19" operator="equal">
      <formula>"3 = Needs some strengthening"</formula>
    </cfRule>
    <cfRule type="cellIs" dxfId="9435" priority="20" operator="equal">
      <formula>"4 = Already present, no action needed"</formula>
    </cfRule>
  </conditionalFormatting>
  <conditionalFormatting sqref="H16">
    <cfRule type="cellIs" dxfId="9434" priority="11" operator="equal">
      <formula>"0 = No answer/Not Applicable"</formula>
    </cfRule>
    <cfRule type="cellIs" dxfId="9433" priority="12" operator="equal">
      <formula>"1 = Not present, needs to be developed"</formula>
    </cfRule>
    <cfRule type="cellIs" dxfId="9432" priority="13" operator="equal">
      <formula>"2 = Needs a lot of strengthening"</formula>
    </cfRule>
    <cfRule type="cellIs" dxfId="9431" priority="14" operator="equal">
      <formula>"3 = Needs some strengthening"</formula>
    </cfRule>
    <cfRule type="cellIs" dxfId="9430" priority="15" operator="equal">
      <formula>"4 = Already present, no action needed"</formula>
    </cfRule>
  </conditionalFormatting>
  <conditionalFormatting sqref="H15">
    <cfRule type="cellIs" dxfId="9429" priority="6" operator="equal">
      <formula>"0 = No answer/Not Applicable"</formula>
    </cfRule>
    <cfRule type="cellIs" dxfId="9428" priority="7" operator="equal">
      <formula>"1 = Not present, needs to be developed"</formula>
    </cfRule>
    <cfRule type="cellIs" dxfId="9427" priority="8" operator="equal">
      <formula>"2 = Needs a lot of strengthening"</formula>
    </cfRule>
    <cfRule type="cellIs" dxfId="9426" priority="9" operator="equal">
      <formula>"3 = Needs some strengthening"</formula>
    </cfRule>
    <cfRule type="cellIs" dxfId="9425" priority="10" operator="equal">
      <formula>"4 = Already present, no action needed"</formula>
    </cfRule>
  </conditionalFormatting>
  <conditionalFormatting sqref="F17">
    <cfRule type="cellIs" dxfId="9424" priority="1" operator="equal">
      <formula>"0 = No answer/Not Applicable"</formula>
    </cfRule>
    <cfRule type="cellIs" dxfId="9423" priority="2" operator="equal">
      <formula>"1 = Not present, needs to be developed"</formula>
    </cfRule>
    <cfRule type="cellIs" dxfId="9422" priority="3" operator="equal">
      <formula>"2 = Needs a lot of strengthening"</formula>
    </cfRule>
    <cfRule type="cellIs" dxfId="9421" priority="4" operator="equal">
      <formula>"3 = Needs some strengthening"</formula>
    </cfRule>
    <cfRule type="cellIs" dxfId="942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A423338B-3026-4ADC-A1FD-2185A12084C6}">
      <formula1>responses</formula1>
    </dataValidation>
  </dataValidations>
  <pageMargins left="0.7" right="0.7" top="0.75" bottom="0.75" header="0.3" footer="0.3"/>
  <pageSetup orientation="landscape"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6A21E-0FA6-4DE0-9086-B6753484AD7E}">
  <sheetPr codeName="Sheet24"/>
  <dimension ref="A1:AR166"/>
  <sheetViews>
    <sheetView showRuler="0" topLeftCell="A73"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-background'!C40 &amp; " " &amp; 'Assessment -background'!D40)</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-background'!E40&lt;&gt;"",'Assessment -background'!E40,"")</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9419" priority="281" operator="equal">
      <formula>"0 = No answer/Not Applicable"</formula>
    </cfRule>
    <cfRule type="cellIs" dxfId="9418" priority="282" operator="equal">
      <formula>"1 = Not present, needs to be developed"</formula>
    </cfRule>
    <cfRule type="cellIs" dxfId="9417" priority="283" operator="equal">
      <formula>"2 = Needs a lot of strengthening"</formula>
    </cfRule>
    <cfRule type="cellIs" dxfId="9416" priority="284" operator="equal">
      <formula>"3 = Needs some strengthening"</formula>
    </cfRule>
    <cfRule type="cellIs" dxfId="9415" priority="285" operator="equal">
      <formula>"4 = Already present, no action needed"</formula>
    </cfRule>
  </conditionalFormatting>
  <conditionalFormatting sqref="E18 E20:E21 E23:E24">
    <cfRule type="cellIs" dxfId="9414" priority="276" operator="equal">
      <formula>"0 = No answer/Not Applicable"</formula>
    </cfRule>
    <cfRule type="cellIs" dxfId="9413" priority="277" operator="equal">
      <formula>"1 = Not present, needs to be developed"</formula>
    </cfRule>
    <cfRule type="cellIs" dxfId="9412" priority="278" operator="equal">
      <formula>"2 = Needs a lot of strengthening"</formula>
    </cfRule>
    <cfRule type="cellIs" dxfId="9411" priority="279" operator="equal">
      <formula>"3 = Needs some strengthening"</formula>
    </cfRule>
    <cfRule type="cellIs" dxfId="9410" priority="280" operator="equal">
      <formula>"4 = Already present, no action needed"</formula>
    </cfRule>
  </conditionalFormatting>
  <conditionalFormatting sqref="E27:E29">
    <cfRule type="cellIs" dxfId="9409" priority="271" operator="equal">
      <formula>"0 = No answer/Not Applicable"</formula>
    </cfRule>
    <cfRule type="cellIs" dxfId="9408" priority="272" operator="equal">
      <formula>"1 = Not present, needs to be developed"</formula>
    </cfRule>
    <cfRule type="cellIs" dxfId="9407" priority="273" operator="equal">
      <formula>"2 = Needs a lot of strengthening"</formula>
    </cfRule>
    <cfRule type="cellIs" dxfId="9406" priority="274" operator="equal">
      <formula>"3 = Needs some strengthening"</formula>
    </cfRule>
    <cfRule type="cellIs" dxfId="9405" priority="275" operator="equal">
      <formula>"4 = Already present, no action needed"</formula>
    </cfRule>
  </conditionalFormatting>
  <conditionalFormatting sqref="E31:E32">
    <cfRule type="cellIs" dxfId="9404" priority="266" operator="equal">
      <formula>"0 = No answer/Not Applicable"</formula>
    </cfRule>
    <cfRule type="cellIs" dxfId="9403" priority="267" operator="equal">
      <formula>"1 = Not present, needs to be developed"</formula>
    </cfRule>
    <cfRule type="cellIs" dxfId="9402" priority="268" operator="equal">
      <formula>"2 = Needs a lot of strengthening"</formula>
    </cfRule>
    <cfRule type="cellIs" dxfId="9401" priority="269" operator="equal">
      <formula>"3 = Needs some strengthening"</formula>
    </cfRule>
    <cfRule type="cellIs" dxfId="9400" priority="270" operator="equal">
      <formula>"4 = Already present, no action needed"</formula>
    </cfRule>
  </conditionalFormatting>
  <conditionalFormatting sqref="E35:E37">
    <cfRule type="cellIs" dxfId="9399" priority="261" operator="equal">
      <formula>"0 = No answer/Not Applicable"</formula>
    </cfRule>
    <cfRule type="cellIs" dxfId="9398" priority="262" operator="equal">
      <formula>"1 = Not present, needs to be developed"</formula>
    </cfRule>
    <cfRule type="cellIs" dxfId="9397" priority="263" operator="equal">
      <formula>"2 = Needs a lot of strengthening"</formula>
    </cfRule>
    <cfRule type="cellIs" dxfId="9396" priority="264" operator="equal">
      <formula>"3 = Needs some strengthening"</formula>
    </cfRule>
    <cfRule type="cellIs" dxfId="9395" priority="265" operator="equal">
      <formula>"4 = Already present, no action needed"</formula>
    </cfRule>
  </conditionalFormatting>
  <conditionalFormatting sqref="E39">
    <cfRule type="cellIs" dxfId="9394" priority="256" operator="equal">
      <formula>"0 = No answer/Not Applicable"</formula>
    </cfRule>
    <cfRule type="cellIs" dxfId="9393" priority="257" operator="equal">
      <formula>"1 = Not present, needs to be developed"</formula>
    </cfRule>
    <cfRule type="cellIs" dxfId="9392" priority="258" operator="equal">
      <formula>"2 = Needs a lot of strengthening"</formula>
    </cfRule>
    <cfRule type="cellIs" dxfId="9391" priority="259" operator="equal">
      <formula>"3 = Needs some strengthening"</formula>
    </cfRule>
    <cfRule type="cellIs" dxfId="9390" priority="260" operator="equal">
      <formula>"4 = Already present, no action needed"</formula>
    </cfRule>
  </conditionalFormatting>
  <conditionalFormatting sqref="E41 E44:E46">
    <cfRule type="cellIs" dxfId="9389" priority="251" operator="equal">
      <formula>"0 = No answer/Not Applicable"</formula>
    </cfRule>
    <cfRule type="cellIs" dxfId="9388" priority="252" operator="equal">
      <formula>"1 = Not present, needs to be developed"</formula>
    </cfRule>
    <cfRule type="cellIs" dxfId="9387" priority="253" operator="equal">
      <formula>"2 = Needs a lot of strengthening"</formula>
    </cfRule>
    <cfRule type="cellIs" dxfId="9386" priority="254" operator="equal">
      <formula>"3 = Needs some strengthening"</formula>
    </cfRule>
    <cfRule type="cellIs" dxfId="9385" priority="255" operator="equal">
      <formula>"4 = Already present, no action needed"</formula>
    </cfRule>
  </conditionalFormatting>
  <conditionalFormatting sqref="E48:E52">
    <cfRule type="cellIs" dxfId="9384" priority="246" operator="equal">
      <formula>"0 = No answer/Not Applicable"</formula>
    </cfRule>
    <cfRule type="cellIs" dxfId="9383" priority="247" operator="equal">
      <formula>"1 = Not present, needs to be developed"</formula>
    </cfRule>
    <cfRule type="cellIs" dxfId="9382" priority="248" operator="equal">
      <formula>"2 = Needs a lot of strengthening"</formula>
    </cfRule>
    <cfRule type="cellIs" dxfId="9381" priority="249" operator="equal">
      <formula>"3 = Needs some strengthening"</formula>
    </cfRule>
    <cfRule type="cellIs" dxfId="9380" priority="250" operator="equal">
      <formula>"4 = Already present, no action needed"</formula>
    </cfRule>
  </conditionalFormatting>
  <conditionalFormatting sqref="E54:E57">
    <cfRule type="cellIs" dxfId="9379" priority="241" operator="equal">
      <formula>"0 = No answer/Not Applicable"</formula>
    </cfRule>
    <cfRule type="cellIs" dxfId="9378" priority="242" operator="equal">
      <formula>"1 = Not present, needs to be developed"</formula>
    </cfRule>
    <cfRule type="cellIs" dxfId="9377" priority="243" operator="equal">
      <formula>"2 = Needs a lot of strengthening"</formula>
    </cfRule>
    <cfRule type="cellIs" dxfId="9376" priority="244" operator="equal">
      <formula>"3 = Needs some strengthening"</formula>
    </cfRule>
    <cfRule type="cellIs" dxfId="9375" priority="245" operator="equal">
      <formula>"4 = Already present, no action needed"</formula>
    </cfRule>
  </conditionalFormatting>
  <conditionalFormatting sqref="E60:E61 E63:E66">
    <cfRule type="cellIs" dxfId="9374" priority="236" operator="equal">
      <formula>"0 = No answer/Not Applicable"</formula>
    </cfRule>
    <cfRule type="cellIs" dxfId="9373" priority="237" operator="equal">
      <formula>"1 = Not present, needs to be developed"</formula>
    </cfRule>
    <cfRule type="cellIs" dxfId="9372" priority="238" operator="equal">
      <formula>"2 = Needs a lot of strengthening"</formula>
    </cfRule>
    <cfRule type="cellIs" dxfId="9371" priority="239" operator="equal">
      <formula>"3 = Needs some strengthening"</formula>
    </cfRule>
    <cfRule type="cellIs" dxfId="9370" priority="240" operator="equal">
      <formula>"4 = Already present, no action needed"</formula>
    </cfRule>
  </conditionalFormatting>
  <conditionalFormatting sqref="D16">
    <cfRule type="cellIs" dxfId="9369" priority="231" operator="equal">
      <formula>"0 = No answer/Not Applicable"</formula>
    </cfRule>
    <cfRule type="cellIs" dxfId="9368" priority="232" operator="equal">
      <formula>"1 = Not present, needs to be developed"</formula>
    </cfRule>
    <cfRule type="cellIs" dxfId="9367" priority="233" operator="equal">
      <formula>"2 = Needs a lot of strengthening"</formula>
    </cfRule>
    <cfRule type="cellIs" dxfId="9366" priority="234" operator="equal">
      <formula>"3 = Needs some strengthening"</formula>
    </cfRule>
    <cfRule type="cellIs" dxfId="9365" priority="235" operator="equal">
      <formula>"4 = Already present, no action needed"</formula>
    </cfRule>
  </conditionalFormatting>
  <conditionalFormatting sqref="G13:H13">
    <cfRule type="cellIs" dxfId="9364" priority="226" operator="equal">
      <formula>"0 = No answer/Not Applicable"</formula>
    </cfRule>
    <cfRule type="cellIs" dxfId="9363" priority="227" operator="equal">
      <formula>"1 = Not present, needs to be developed"</formula>
    </cfRule>
    <cfRule type="cellIs" dxfId="9362" priority="228" operator="equal">
      <formula>"2 = Needs a lot of strengthening"</formula>
    </cfRule>
    <cfRule type="cellIs" dxfId="9361" priority="229" operator="equal">
      <formula>"3 = Needs some strengthening"</formula>
    </cfRule>
    <cfRule type="cellIs" dxfId="9360" priority="230" operator="equal">
      <formula>"4 = Already present, no action needed"</formula>
    </cfRule>
  </conditionalFormatting>
  <conditionalFormatting sqref="G17 I17">
    <cfRule type="cellIs" dxfId="9359" priority="221" operator="equal">
      <formula>"0 = No answer/Not Applicable"</formula>
    </cfRule>
    <cfRule type="cellIs" dxfId="9358" priority="222" operator="equal">
      <formula>"1 = Not present, needs to be developed"</formula>
    </cfRule>
    <cfRule type="cellIs" dxfId="9357" priority="223" operator="equal">
      <formula>"2 = Needs a lot of strengthening"</formula>
    </cfRule>
    <cfRule type="cellIs" dxfId="9356" priority="224" operator="equal">
      <formula>"3 = Needs some strengthening"</formula>
    </cfRule>
    <cfRule type="cellIs" dxfId="9355" priority="225" operator="equal">
      <formula>"4 = Already present, no action needed"</formula>
    </cfRule>
  </conditionalFormatting>
  <conditionalFormatting sqref="G18 I18">
    <cfRule type="cellIs" dxfId="9354" priority="216" operator="equal">
      <formula>"0 = No answer/Not Applicable"</formula>
    </cfRule>
    <cfRule type="cellIs" dxfId="9353" priority="217" operator="equal">
      <formula>"1 = Not present, needs to be developed"</formula>
    </cfRule>
    <cfRule type="cellIs" dxfId="9352" priority="218" operator="equal">
      <formula>"2 = Needs a lot of strengthening"</formula>
    </cfRule>
    <cfRule type="cellIs" dxfId="9351" priority="219" operator="equal">
      <formula>"3 = Needs some strengthening"</formula>
    </cfRule>
    <cfRule type="cellIs" dxfId="9350" priority="220" operator="equal">
      <formula>"4 = Already present, no action needed"</formula>
    </cfRule>
  </conditionalFormatting>
  <conditionalFormatting sqref="G20:G21 I20:I21">
    <cfRule type="cellIs" dxfId="9349" priority="211" operator="equal">
      <formula>"0 = No answer/Not Applicable"</formula>
    </cfRule>
    <cfRule type="cellIs" dxfId="9348" priority="212" operator="equal">
      <formula>"1 = Not present, needs to be developed"</formula>
    </cfRule>
    <cfRule type="cellIs" dxfId="9347" priority="213" operator="equal">
      <formula>"2 = Needs a lot of strengthening"</formula>
    </cfRule>
    <cfRule type="cellIs" dxfId="9346" priority="214" operator="equal">
      <formula>"3 = Needs some strengthening"</formula>
    </cfRule>
    <cfRule type="cellIs" dxfId="9345" priority="215" operator="equal">
      <formula>"4 = Already present, no action needed"</formula>
    </cfRule>
  </conditionalFormatting>
  <conditionalFormatting sqref="G23:G24 I23:I24">
    <cfRule type="cellIs" dxfId="9344" priority="206" operator="equal">
      <formula>"0 = No answer/Not Applicable"</formula>
    </cfRule>
    <cfRule type="cellIs" dxfId="9343" priority="207" operator="equal">
      <formula>"1 = Not present, needs to be developed"</formula>
    </cfRule>
    <cfRule type="cellIs" dxfId="9342" priority="208" operator="equal">
      <formula>"2 = Needs a lot of strengthening"</formula>
    </cfRule>
    <cfRule type="cellIs" dxfId="9341" priority="209" operator="equal">
      <formula>"3 = Needs some strengthening"</formula>
    </cfRule>
    <cfRule type="cellIs" dxfId="9340" priority="210" operator="equal">
      <formula>"4 = Already present, no action needed"</formula>
    </cfRule>
  </conditionalFormatting>
  <conditionalFormatting sqref="G27:G29 I27:I29">
    <cfRule type="cellIs" dxfId="9339" priority="201" operator="equal">
      <formula>"0 = No answer/Not Applicable"</formula>
    </cfRule>
    <cfRule type="cellIs" dxfId="9338" priority="202" operator="equal">
      <formula>"1 = Not present, needs to be developed"</formula>
    </cfRule>
    <cfRule type="cellIs" dxfId="9337" priority="203" operator="equal">
      <formula>"2 = Needs a lot of strengthening"</formula>
    </cfRule>
    <cfRule type="cellIs" dxfId="9336" priority="204" operator="equal">
      <formula>"3 = Needs some strengthening"</formula>
    </cfRule>
    <cfRule type="cellIs" dxfId="9335" priority="205" operator="equal">
      <formula>"4 = Already present, no action needed"</formula>
    </cfRule>
  </conditionalFormatting>
  <conditionalFormatting sqref="G31:G32 I31:I32">
    <cfRule type="cellIs" dxfId="9334" priority="196" operator="equal">
      <formula>"0 = No answer/Not Applicable"</formula>
    </cfRule>
    <cfRule type="cellIs" dxfId="9333" priority="197" operator="equal">
      <formula>"1 = Not present, needs to be developed"</formula>
    </cfRule>
    <cfRule type="cellIs" dxfId="9332" priority="198" operator="equal">
      <formula>"2 = Needs a lot of strengthening"</formula>
    </cfRule>
    <cfRule type="cellIs" dxfId="9331" priority="199" operator="equal">
      <formula>"3 = Needs some strengthening"</formula>
    </cfRule>
    <cfRule type="cellIs" dxfId="9330" priority="200" operator="equal">
      <formula>"4 = Already present, no action needed"</formula>
    </cfRule>
  </conditionalFormatting>
  <conditionalFormatting sqref="G35:G37 I35:I37">
    <cfRule type="cellIs" dxfId="9329" priority="191" operator="equal">
      <formula>"0 = No answer/Not Applicable"</formula>
    </cfRule>
    <cfRule type="cellIs" dxfId="9328" priority="192" operator="equal">
      <formula>"1 = Not present, needs to be developed"</formula>
    </cfRule>
    <cfRule type="cellIs" dxfId="9327" priority="193" operator="equal">
      <formula>"2 = Needs a lot of strengthening"</formula>
    </cfRule>
    <cfRule type="cellIs" dxfId="9326" priority="194" operator="equal">
      <formula>"3 = Needs some strengthening"</formula>
    </cfRule>
    <cfRule type="cellIs" dxfId="9325" priority="195" operator="equal">
      <formula>"4 = Already present, no action needed"</formula>
    </cfRule>
  </conditionalFormatting>
  <conditionalFormatting sqref="G39 I39">
    <cfRule type="cellIs" dxfId="9324" priority="186" operator="equal">
      <formula>"0 = No answer/Not Applicable"</formula>
    </cfRule>
    <cfRule type="cellIs" dxfId="9323" priority="187" operator="equal">
      <formula>"1 = Not present, needs to be developed"</formula>
    </cfRule>
    <cfRule type="cellIs" dxfId="9322" priority="188" operator="equal">
      <formula>"2 = Needs a lot of strengthening"</formula>
    </cfRule>
    <cfRule type="cellIs" dxfId="9321" priority="189" operator="equal">
      <formula>"3 = Needs some strengthening"</formula>
    </cfRule>
    <cfRule type="cellIs" dxfId="9320" priority="190" operator="equal">
      <formula>"4 = Already present, no action needed"</formula>
    </cfRule>
  </conditionalFormatting>
  <conditionalFormatting sqref="G41 I41">
    <cfRule type="cellIs" dxfId="9319" priority="181" operator="equal">
      <formula>"0 = No answer/Not Applicable"</formula>
    </cfRule>
    <cfRule type="cellIs" dxfId="9318" priority="182" operator="equal">
      <formula>"1 = Not present, needs to be developed"</formula>
    </cfRule>
    <cfRule type="cellIs" dxfId="9317" priority="183" operator="equal">
      <formula>"2 = Needs a lot of strengthening"</formula>
    </cfRule>
    <cfRule type="cellIs" dxfId="9316" priority="184" operator="equal">
      <formula>"3 = Needs some strengthening"</formula>
    </cfRule>
    <cfRule type="cellIs" dxfId="9315" priority="185" operator="equal">
      <formula>"4 = Already present, no action needed"</formula>
    </cfRule>
  </conditionalFormatting>
  <conditionalFormatting sqref="G44:G46 I44:I46">
    <cfRule type="cellIs" dxfId="9314" priority="176" operator="equal">
      <formula>"0 = No answer/Not Applicable"</formula>
    </cfRule>
    <cfRule type="cellIs" dxfId="9313" priority="177" operator="equal">
      <formula>"1 = Not present, needs to be developed"</formula>
    </cfRule>
    <cfRule type="cellIs" dxfId="9312" priority="178" operator="equal">
      <formula>"2 = Needs a lot of strengthening"</formula>
    </cfRule>
    <cfRule type="cellIs" dxfId="9311" priority="179" operator="equal">
      <formula>"3 = Needs some strengthening"</formula>
    </cfRule>
    <cfRule type="cellIs" dxfId="9310" priority="180" operator="equal">
      <formula>"4 = Already present, no action needed"</formula>
    </cfRule>
  </conditionalFormatting>
  <conditionalFormatting sqref="G48:G52 I48:I52">
    <cfRule type="cellIs" dxfId="9309" priority="171" operator="equal">
      <formula>"0 = No answer/Not Applicable"</formula>
    </cfRule>
    <cfRule type="cellIs" dxfId="9308" priority="172" operator="equal">
      <formula>"1 = Not present, needs to be developed"</formula>
    </cfRule>
    <cfRule type="cellIs" dxfId="9307" priority="173" operator="equal">
      <formula>"2 = Needs a lot of strengthening"</formula>
    </cfRule>
    <cfRule type="cellIs" dxfId="9306" priority="174" operator="equal">
      <formula>"3 = Needs some strengthening"</formula>
    </cfRule>
    <cfRule type="cellIs" dxfId="9305" priority="175" operator="equal">
      <formula>"4 = Already present, no action needed"</formula>
    </cfRule>
  </conditionalFormatting>
  <conditionalFormatting sqref="G54:G57 I54:I57">
    <cfRule type="cellIs" dxfId="9304" priority="166" operator="equal">
      <formula>"0 = No answer/Not Applicable"</formula>
    </cfRule>
    <cfRule type="cellIs" dxfId="9303" priority="167" operator="equal">
      <formula>"1 = Not present, needs to be developed"</formula>
    </cfRule>
    <cfRule type="cellIs" dxfId="9302" priority="168" operator="equal">
      <formula>"2 = Needs a lot of strengthening"</formula>
    </cfRule>
    <cfRule type="cellIs" dxfId="9301" priority="169" operator="equal">
      <formula>"3 = Needs some strengthening"</formula>
    </cfRule>
    <cfRule type="cellIs" dxfId="9300" priority="170" operator="equal">
      <formula>"4 = Already present, no action needed"</formula>
    </cfRule>
  </conditionalFormatting>
  <conditionalFormatting sqref="G60:G61 I60:I61">
    <cfRule type="cellIs" dxfId="9299" priority="161" operator="equal">
      <formula>"0 = No answer/Not Applicable"</formula>
    </cfRule>
    <cfRule type="cellIs" dxfId="9298" priority="162" operator="equal">
      <formula>"1 = Not present, needs to be developed"</formula>
    </cfRule>
    <cfRule type="cellIs" dxfId="9297" priority="163" operator="equal">
      <formula>"2 = Needs a lot of strengthening"</formula>
    </cfRule>
    <cfRule type="cellIs" dxfId="9296" priority="164" operator="equal">
      <formula>"3 = Needs some strengthening"</formula>
    </cfRule>
    <cfRule type="cellIs" dxfId="9295" priority="165" operator="equal">
      <formula>"4 = Already present, no action needed"</formula>
    </cfRule>
  </conditionalFormatting>
  <conditionalFormatting sqref="G63:G71 I63:I71">
    <cfRule type="cellIs" dxfId="9294" priority="156" operator="equal">
      <formula>"0 = No answer/Not Applicable"</formula>
    </cfRule>
    <cfRule type="cellIs" dxfId="9293" priority="157" operator="equal">
      <formula>"1 = Not present, needs to be developed"</formula>
    </cfRule>
    <cfRule type="cellIs" dxfId="9292" priority="158" operator="equal">
      <formula>"2 = Needs a lot of strengthening"</formula>
    </cfRule>
    <cfRule type="cellIs" dxfId="9291" priority="159" operator="equal">
      <formula>"3 = Needs some strengthening"</formula>
    </cfRule>
    <cfRule type="cellIs" dxfId="9290" priority="160" operator="equal">
      <formula>"4 = Already present, no action needed"</formula>
    </cfRule>
  </conditionalFormatting>
  <conditionalFormatting sqref="B2">
    <cfRule type="cellIs" dxfId="9289" priority="151" operator="equal">
      <formula>"0 = No answer/Not Applicable"</formula>
    </cfRule>
    <cfRule type="cellIs" dxfId="9288" priority="152" operator="equal">
      <formula>"1 = Not present, needs to be developed"</formula>
    </cfRule>
    <cfRule type="cellIs" dxfId="9287" priority="153" operator="equal">
      <formula>"2 = Needs a lot of strengthening"</formula>
    </cfRule>
    <cfRule type="cellIs" dxfId="9286" priority="154" operator="equal">
      <formula>"3 = Needs some strengthening"</formula>
    </cfRule>
    <cfRule type="cellIs" dxfId="9285" priority="155" operator="equal">
      <formula>"4 = Already present, no action needed"</formula>
    </cfRule>
  </conditionalFormatting>
  <conditionalFormatting sqref="H17">
    <cfRule type="cellIs" dxfId="9284" priority="146" operator="equal">
      <formula>"0 = No answer/Not Applicable"</formula>
    </cfRule>
    <cfRule type="cellIs" dxfId="9283" priority="147" operator="equal">
      <formula>"1 = Not present, needs to be developed"</formula>
    </cfRule>
    <cfRule type="cellIs" dxfId="9282" priority="148" operator="equal">
      <formula>"2 = Needs a lot of strengthening"</formula>
    </cfRule>
    <cfRule type="cellIs" dxfId="9281" priority="149" operator="equal">
      <formula>"3 = Needs some strengthening"</formula>
    </cfRule>
    <cfRule type="cellIs" dxfId="9280" priority="150" operator="equal">
      <formula>"4 = Already present, no action needed"</formula>
    </cfRule>
  </conditionalFormatting>
  <conditionalFormatting sqref="F18">
    <cfRule type="cellIs" dxfId="9279" priority="141" operator="equal">
      <formula>"0 = No answer/Not Applicable"</formula>
    </cfRule>
    <cfRule type="cellIs" dxfId="9278" priority="142" operator="equal">
      <formula>"1 = Not present, needs to be developed"</formula>
    </cfRule>
    <cfRule type="cellIs" dxfId="9277" priority="143" operator="equal">
      <formula>"2 = Needs a lot of strengthening"</formula>
    </cfRule>
    <cfRule type="cellIs" dxfId="9276" priority="144" operator="equal">
      <formula>"3 = Needs some strengthening"</formula>
    </cfRule>
    <cfRule type="cellIs" dxfId="9275" priority="145" operator="equal">
      <formula>"4 = Already present, no action needed"</formula>
    </cfRule>
  </conditionalFormatting>
  <conditionalFormatting sqref="H18">
    <cfRule type="cellIs" dxfId="9274" priority="136" operator="equal">
      <formula>"0 = No answer/Not Applicable"</formula>
    </cfRule>
    <cfRule type="cellIs" dxfId="9273" priority="137" operator="equal">
      <formula>"1 = Not present, needs to be developed"</formula>
    </cfRule>
    <cfRule type="cellIs" dxfId="9272" priority="138" operator="equal">
      <formula>"2 = Needs a lot of strengthening"</formula>
    </cfRule>
    <cfRule type="cellIs" dxfId="9271" priority="139" operator="equal">
      <formula>"3 = Needs some strengthening"</formula>
    </cfRule>
    <cfRule type="cellIs" dxfId="9270" priority="140" operator="equal">
      <formula>"4 = Already present, no action needed"</formula>
    </cfRule>
  </conditionalFormatting>
  <conditionalFormatting sqref="F20:F21">
    <cfRule type="cellIs" dxfId="9269" priority="131" operator="equal">
      <formula>"0 = No answer/Not Applicable"</formula>
    </cfRule>
    <cfRule type="cellIs" dxfId="9268" priority="132" operator="equal">
      <formula>"1 = Not present, needs to be developed"</formula>
    </cfRule>
    <cfRule type="cellIs" dxfId="9267" priority="133" operator="equal">
      <formula>"2 = Needs a lot of strengthening"</formula>
    </cfRule>
    <cfRule type="cellIs" dxfId="9266" priority="134" operator="equal">
      <formula>"3 = Needs some strengthening"</formula>
    </cfRule>
    <cfRule type="cellIs" dxfId="9265" priority="135" operator="equal">
      <formula>"4 = Already present, no action needed"</formula>
    </cfRule>
  </conditionalFormatting>
  <conditionalFormatting sqref="H20:H21">
    <cfRule type="cellIs" dxfId="9264" priority="126" operator="equal">
      <formula>"0 = No answer/Not Applicable"</formula>
    </cfRule>
    <cfRule type="cellIs" dxfId="9263" priority="127" operator="equal">
      <formula>"1 = Not present, needs to be developed"</formula>
    </cfRule>
    <cfRule type="cellIs" dxfId="9262" priority="128" operator="equal">
      <formula>"2 = Needs a lot of strengthening"</formula>
    </cfRule>
    <cfRule type="cellIs" dxfId="9261" priority="129" operator="equal">
      <formula>"3 = Needs some strengthening"</formula>
    </cfRule>
    <cfRule type="cellIs" dxfId="9260" priority="130" operator="equal">
      <formula>"4 = Already present, no action needed"</formula>
    </cfRule>
  </conditionalFormatting>
  <conditionalFormatting sqref="F23:F24">
    <cfRule type="cellIs" dxfId="9259" priority="121" operator="equal">
      <formula>"0 = No answer/Not Applicable"</formula>
    </cfRule>
    <cfRule type="cellIs" dxfId="9258" priority="122" operator="equal">
      <formula>"1 = Not present, needs to be developed"</formula>
    </cfRule>
    <cfRule type="cellIs" dxfId="9257" priority="123" operator="equal">
      <formula>"2 = Needs a lot of strengthening"</formula>
    </cfRule>
    <cfRule type="cellIs" dxfId="9256" priority="124" operator="equal">
      <formula>"3 = Needs some strengthening"</formula>
    </cfRule>
    <cfRule type="cellIs" dxfId="9255" priority="125" operator="equal">
      <formula>"4 = Already present, no action needed"</formula>
    </cfRule>
  </conditionalFormatting>
  <conditionalFormatting sqref="H23:H24">
    <cfRule type="cellIs" dxfId="9254" priority="116" operator="equal">
      <formula>"0 = No answer/Not Applicable"</formula>
    </cfRule>
    <cfRule type="cellIs" dxfId="9253" priority="117" operator="equal">
      <formula>"1 = Not present, needs to be developed"</formula>
    </cfRule>
    <cfRule type="cellIs" dxfId="9252" priority="118" operator="equal">
      <formula>"2 = Needs a lot of strengthening"</formula>
    </cfRule>
    <cfRule type="cellIs" dxfId="9251" priority="119" operator="equal">
      <formula>"3 = Needs some strengthening"</formula>
    </cfRule>
    <cfRule type="cellIs" dxfId="9250" priority="120" operator="equal">
      <formula>"4 = Already present, no action needed"</formula>
    </cfRule>
  </conditionalFormatting>
  <conditionalFormatting sqref="F27:F29">
    <cfRule type="cellIs" dxfId="9249" priority="111" operator="equal">
      <formula>"0 = No answer/Not Applicable"</formula>
    </cfRule>
    <cfRule type="cellIs" dxfId="9248" priority="112" operator="equal">
      <formula>"1 = Not present, needs to be developed"</formula>
    </cfRule>
    <cfRule type="cellIs" dxfId="9247" priority="113" operator="equal">
      <formula>"2 = Needs a lot of strengthening"</formula>
    </cfRule>
    <cfRule type="cellIs" dxfId="9246" priority="114" operator="equal">
      <formula>"3 = Needs some strengthening"</formula>
    </cfRule>
    <cfRule type="cellIs" dxfId="9245" priority="115" operator="equal">
      <formula>"4 = Already present, no action needed"</formula>
    </cfRule>
  </conditionalFormatting>
  <conditionalFormatting sqref="H27:H29">
    <cfRule type="cellIs" dxfId="9244" priority="106" operator="equal">
      <formula>"0 = No answer/Not Applicable"</formula>
    </cfRule>
    <cfRule type="cellIs" dxfId="9243" priority="107" operator="equal">
      <formula>"1 = Not present, needs to be developed"</formula>
    </cfRule>
    <cfRule type="cellIs" dxfId="9242" priority="108" operator="equal">
      <formula>"2 = Needs a lot of strengthening"</formula>
    </cfRule>
    <cfRule type="cellIs" dxfId="9241" priority="109" operator="equal">
      <formula>"3 = Needs some strengthening"</formula>
    </cfRule>
    <cfRule type="cellIs" dxfId="9240" priority="110" operator="equal">
      <formula>"4 = Already present, no action needed"</formula>
    </cfRule>
  </conditionalFormatting>
  <conditionalFormatting sqref="F31:F32">
    <cfRule type="cellIs" dxfId="9239" priority="101" operator="equal">
      <formula>"0 = No answer/Not Applicable"</formula>
    </cfRule>
    <cfRule type="cellIs" dxfId="9238" priority="102" operator="equal">
      <formula>"1 = Not present, needs to be developed"</formula>
    </cfRule>
    <cfRule type="cellIs" dxfId="9237" priority="103" operator="equal">
      <formula>"2 = Needs a lot of strengthening"</formula>
    </cfRule>
    <cfRule type="cellIs" dxfId="9236" priority="104" operator="equal">
      <formula>"3 = Needs some strengthening"</formula>
    </cfRule>
    <cfRule type="cellIs" dxfId="9235" priority="105" operator="equal">
      <formula>"4 = Already present, no action needed"</formula>
    </cfRule>
  </conditionalFormatting>
  <conditionalFormatting sqref="H31:H32">
    <cfRule type="cellIs" dxfId="9234" priority="96" operator="equal">
      <formula>"0 = No answer/Not Applicable"</formula>
    </cfRule>
    <cfRule type="cellIs" dxfId="9233" priority="97" operator="equal">
      <formula>"1 = Not present, needs to be developed"</formula>
    </cfRule>
    <cfRule type="cellIs" dxfId="9232" priority="98" operator="equal">
      <formula>"2 = Needs a lot of strengthening"</formula>
    </cfRule>
    <cfRule type="cellIs" dxfId="9231" priority="99" operator="equal">
      <formula>"3 = Needs some strengthening"</formula>
    </cfRule>
    <cfRule type="cellIs" dxfId="9230" priority="100" operator="equal">
      <formula>"4 = Already present, no action needed"</formula>
    </cfRule>
  </conditionalFormatting>
  <conditionalFormatting sqref="F35:F37">
    <cfRule type="cellIs" dxfId="9229" priority="91" operator="equal">
      <formula>"0 = No answer/Not Applicable"</formula>
    </cfRule>
    <cfRule type="cellIs" dxfId="9228" priority="92" operator="equal">
      <formula>"1 = Not present, needs to be developed"</formula>
    </cfRule>
    <cfRule type="cellIs" dxfId="9227" priority="93" operator="equal">
      <formula>"2 = Needs a lot of strengthening"</formula>
    </cfRule>
    <cfRule type="cellIs" dxfId="9226" priority="94" operator="equal">
      <formula>"3 = Needs some strengthening"</formula>
    </cfRule>
    <cfRule type="cellIs" dxfId="9225" priority="95" operator="equal">
      <formula>"4 = Already present, no action needed"</formula>
    </cfRule>
  </conditionalFormatting>
  <conditionalFormatting sqref="H35:H37">
    <cfRule type="cellIs" dxfId="9224" priority="86" operator="equal">
      <formula>"0 = No answer/Not Applicable"</formula>
    </cfRule>
    <cfRule type="cellIs" dxfId="9223" priority="87" operator="equal">
      <formula>"1 = Not present, needs to be developed"</formula>
    </cfRule>
    <cfRule type="cellIs" dxfId="9222" priority="88" operator="equal">
      <formula>"2 = Needs a lot of strengthening"</formula>
    </cfRule>
    <cfRule type="cellIs" dxfId="9221" priority="89" operator="equal">
      <formula>"3 = Needs some strengthening"</formula>
    </cfRule>
    <cfRule type="cellIs" dxfId="9220" priority="90" operator="equal">
      <formula>"4 = Already present, no action needed"</formula>
    </cfRule>
  </conditionalFormatting>
  <conditionalFormatting sqref="F39">
    <cfRule type="cellIs" dxfId="9219" priority="81" operator="equal">
      <formula>"0 = No answer/Not Applicable"</formula>
    </cfRule>
    <cfRule type="cellIs" dxfId="9218" priority="82" operator="equal">
      <formula>"1 = Not present, needs to be developed"</formula>
    </cfRule>
    <cfRule type="cellIs" dxfId="9217" priority="83" operator="equal">
      <formula>"2 = Needs a lot of strengthening"</formula>
    </cfRule>
    <cfRule type="cellIs" dxfId="9216" priority="84" operator="equal">
      <formula>"3 = Needs some strengthening"</formula>
    </cfRule>
    <cfRule type="cellIs" dxfId="9215" priority="85" operator="equal">
      <formula>"4 = Already present, no action needed"</formula>
    </cfRule>
  </conditionalFormatting>
  <conditionalFormatting sqref="H39">
    <cfRule type="cellIs" dxfId="9214" priority="76" operator="equal">
      <formula>"0 = No answer/Not Applicable"</formula>
    </cfRule>
    <cfRule type="cellIs" dxfId="9213" priority="77" operator="equal">
      <formula>"1 = Not present, needs to be developed"</formula>
    </cfRule>
    <cfRule type="cellIs" dxfId="9212" priority="78" operator="equal">
      <formula>"2 = Needs a lot of strengthening"</formula>
    </cfRule>
    <cfRule type="cellIs" dxfId="9211" priority="79" operator="equal">
      <formula>"3 = Needs some strengthening"</formula>
    </cfRule>
    <cfRule type="cellIs" dxfId="9210" priority="80" operator="equal">
      <formula>"4 = Already present, no action needed"</formula>
    </cfRule>
  </conditionalFormatting>
  <conditionalFormatting sqref="F41">
    <cfRule type="cellIs" dxfId="9209" priority="71" operator="equal">
      <formula>"0 = No answer/Not Applicable"</formula>
    </cfRule>
    <cfRule type="cellIs" dxfId="9208" priority="72" operator="equal">
      <formula>"1 = Not present, needs to be developed"</formula>
    </cfRule>
    <cfRule type="cellIs" dxfId="9207" priority="73" operator="equal">
      <formula>"2 = Needs a lot of strengthening"</formula>
    </cfRule>
    <cfRule type="cellIs" dxfId="9206" priority="74" operator="equal">
      <formula>"3 = Needs some strengthening"</formula>
    </cfRule>
    <cfRule type="cellIs" dxfId="9205" priority="75" operator="equal">
      <formula>"4 = Already present, no action needed"</formula>
    </cfRule>
  </conditionalFormatting>
  <conditionalFormatting sqref="H41">
    <cfRule type="cellIs" dxfId="9204" priority="66" operator="equal">
      <formula>"0 = No answer/Not Applicable"</formula>
    </cfRule>
    <cfRule type="cellIs" dxfId="9203" priority="67" operator="equal">
      <formula>"1 = Not present, needs to be developed"</formula>
    </cfRule>
    <cfRule type="cellIs" dxfId="9202" priority="68" operator="equal">
      <formula>"2 = Needs a lot of strengthening"</formula>
    </cfRule>
    <cfRule type="cellIs" dxfId="9201" priority="69" operator="equal">
      <formula>"3 = Needs some strengthening"</formula>
    </cfRule>
    <cfRule type="cellIs" dxfId="9200" priority="70" operator="equal">
      <formula>"4 = Already present, no action needed"</formula>
    </cfRule>
  </conditionalFormatting>
  <conditionalFormatting sqref="F44:F46">
    <cfRule type="cellIs" dxfId="9199" priority="61" operator="equal">
      <formula>"0 = No answer/Not Applicable"</formula>
    </cfRule>
    <cfRule type="cellIs" dxfId="9198" priority="62" operator="equal">
      <formula>"1 = Not present, needs to be developed"</formula>
    </cfRule>
    <cfRule type="cellIs" dxfId="9197" priority="63" operator="equal">
      <formula>"2 = Needs a lot of strengthening"</formula>
    </cfRule>
    <cfRule type="cellIs" dxfId="9196" priority="64" operator="equal">
      <formula>"3 = Needs some strengthening"</formula>
    </cfRule>
    <cfRule type="cellIs" dxfId="9195" priority="65" operator="equal">
      <formula>"4 = Already present, no action needed"</formula>
    </cfRule>
  </conditionalFormatting>
  <conditionalFormatting sqref="H44:H46">
    <cfRule type="cellIs" dxfId="9194" priority="56" operator="equal">
      <formula>"0 = No answer/Not Applicable"</formula>
    </cfRule>
    <cfRule type="cellIs" dxfId="9193" priority="57" operator="equal">
      <formula>"1 = Not present, needs to be developed"</formula>
    </cfRule>
    <cfRule type="cellIs" dxfId="9192" priority="58" operator="equal">
      <formula>"2 = Needs a lot of strengthening"</formula>
    </cfRule>
    <cfRule type="cellIs" dxfId="9191" priority="59" operator="equal">
      <formula>"3 = Needs some strengthening"</formula>
    </cfRule>
    <cfRule type="cellIs" dxfId="9190" priority="60" operator="equal">
      <formula>"4 = Already present, no action needed"</formula>
    </cfRule>
  </conditionalFormatting>
  <conditionalFormatting sqref="F48:F52">
    <cfRule type="cellIs" dxfId="9189" priority="51" operator="equal">
      <formula>"0 = No answer/Not Applicable"</formula>
    </cfRule>
    <cfRule type="cellIs" dxfId="9188" priority="52" operator="equal">
      <formula>"1 = Not present, needs to be developed"</formula>
    </cfRule>
    <cfRule type="cellIs" dxfId="9187" priority="53" operator="equal">
      <formula>"2 = Needs a lot of strengthening"</formula>
    </cfRule>
    <cfRule type="cellIs" dxfId="9186" priority="54" operator="equal">
      <formula>"3 = Needs some strengthening"</formula>
    </cfRule>
    <cfRule type="cellIs" dxfId="9185" priority="55" operator="equal">
      <formula>"4 = Already present, no action needed"</formula>
    </cfRule>
  </conditionalFormatting>
  <conditionalFormatting sqref="H48:H52">
    <cfRule type="cellIs" dxfId="9184" priority="46" operator="equal">
      <formula>"0 = No answer/Not Applicable"</formula>
    </cfRule>
    <cfRule type="cellIs" dxfId="9183" priority="47" operator="equal">
      <formula>"1 = Not present, needs to be developed"</formula>
    </cfRule>
    <cfRule type="cellIs" dxfId="9182" priority="48" operator="equal">
      <formula>"2 = Needs a lot of strengthening"</formula>
    </cfRule>
    <cfRule type="cellIs" dxfId="9181" priority="49" operator="equal">
      <formula>"3 = Needs some strengthening"</formula>
    </cfRule>
    <cfRule type="cellIs" dxfId="9180" priority="50" operator="equal">
      <formula>"4 = Already present, no action needed"</formula>
    </cfRule>
  </conditionalFormatting>
  <conditionalFormatting sqref="F54:F57">
    <cfRule type="cellIs" dxfId="9179" priority="41" operator="equal">
      <formula>"0 = No answer/Not Applicable"</formula>
    </cfRule>
    <cfRule type="cellIs" dxfId="9178" priority="42" operator="equal">
      <formula>"1 = Not present, needs to be developed"</formula>
    </cfRule>
    <cfRule type="cellIs" dxfId="9177" priority="43" operator="equal">
      <formula>"2 = Needs a lot of strengthening"</formula>
    </cfRule>
    <cfRule type="cellIs" dxfId="9176" priority="44" operator="equal">
      <formula>"3 = Needs some strengthening"</formula>
    </cfRule>
    <cfRule type="cellIs" dxfId="9175" priority="45" operator="equal">
      <formula>"4 = Already present, no action needed"</formula>
    </cfRule>
  </conditionalFormatting>
  <conditionalFormatting sqref="H54:H57">
    <cfRule type="cellIs" dxfId="9174" priority="36" operator="equal">
      <formula>"0 = No answer/Not Applicable"</formula>
    </cfRule>
    <cfRule type="cellIs" dxfId="9173" priority="37" operator="equal">
      <formula>"1 = Not present, needs to be developed"</formula>
    </cfRule>
    <cfRule type="cellIs" dxfId="9172" priority="38" operator="equal">
      <formula>"2 = Needs a lot of strengthening"</formula>
    </cfRule>
    <cfRule type="cellIs" dxfId="9171" priority="39" operator="equal">
      <formula>"3 = Needs some strengthening"</formula>
    </cfRule>
    <cfRule type="cellIs" dxfId="9170" priority="40" operator="equal">
      <formula>"4 = Already present, no action needed"</formula>
    </cfRule>
  </conditionalFormatting>
  <conditionalFormatting sqref="F60:F61">
    <cfRule type="cellIs" dxfId="9169" priority="31" operator="equal">
      <formula>"0 = No answer/Not Applicable"</formula>
    </cfRule>
    <cfRule type="cellIs" dxfId="9168" priority="32" operator="equal">
      <formula>"1 = Not present, needs to be developed"</formula>
    </cfRule>
    <cfRule type="cellIs" dxfId="9167" priority="33" operator="equal">
      <formula>"2 = Needs a lot of strengthening"</formula>
    </cfRule>
    <cfRule type="cellIs" dxfId="9166" priority="34" operator="equal">
      <formula>"3 = Needs some strengthening"</formula>
    </cfRule>
    <cfRule type="cellIs" dxfId="9165" priority="35" operator="equal">
      <formula>"4 = Already present, no action needed"</formula>
    </cfRule>
  </conditionalFormatting>
  <conditionalFormatting sqref="H60:H61">
    <cfRule type="cellIs" dxfId="9164" priority="26" operator="equal">
      <formula>"0 = No answer/Not Applicable"</formula>
    </cfRule>
    <cfRule type="cellIs" dxfId="9163" priority="27" operator="equal">
      <formula>"1 = Not present, needs to be developed"</formula>
    </cfRule>
    <cfRule type="cellIs" dxfId="9162" priority="28" operator="equal">
      <formula>"2 = Needs a lot of strengthening"</formula>
    </cfRule>
    <cfRule type="cellIs" dxfId="9161" priority="29" operator="equal">
      <formula>"3 = Needs some strengthening"</formula>
    </cfRule>
    <cfRule type="cellIs" dxfId="9160" priority="30" operator="equal">
      <formula>"4 = Already present, no action needed"</formula>
    </cfRule>
  </conditionalFormatting>
  <conditionalFormatting sqref="F63:F71">
    <cfRule type="cellIs" dxfId="9159" priority="21" operator="equal">
      <formula>"0 = No answer/Not Applicable"</formula>
    </cfRule>
    <cfRule type="cellIs" dxfId="9158" priority="22" operator="equal">
      <formula>"1 = Not present, needs to be developed"</formula>
    </cfRule>
    <cfRule type="cellIs" dxfId="9157" priority="23" operator="equal">
      <formula>"2 = Needs a lot of strengthening"</formula>
    </cfRule>
    <cfRule type="cellIs" dxfId="9156" priority="24" operator="equal">
      <formula>"3 = Needs some strengthening"</formula>
    </cfRule>
    <cfRule type="cellIs" dxfId="9155" priority="25" operator="equal">
      <formula>"4 = Already present, no action needed"</formula>
    </cfRule>
  </conditionalFormatting>
  <conditionalFormatting sqref="H63:H71">
    <cfRule type="cellIs" dxfId="9154" priority="16" operator="equal">
      <formula>"0 = No answer/Not Applicable"</formula>
    </cfRule>
    <cfRule type="cellIs" dxfId="9153" priority="17" operator="equal">
      <formula>"1 = Not present, needs to be developed"</formula>
    </cfRule>
    <cfRule type="cellIs" dxfId="9152" priority="18" operator="equal">
      <formula>"2 = Needs a lot of strengthening"</formula>
    </cfRule>
    <cfRule type="cellIs" dxfId="9151" priority="19" operator="equal">
      <formula>"3 = Needs some strengthening"</formula>
    </cfRule>
    <cfRule type="cellIs" dxfId="9150" priority="20" operator="equal">
      <formula>"4 = Already present, no action needed"</formula>
    </cfRule>
  </conditionalFormatting>
  <conditionalFormatting sqref="H16">
    <cfRule type="cellIs" dxfId="9149" priority="11" operator="equal">
      <formula>"0 = No answer/Not Applicable"</formula>
    </cfRule>
    <cfRule type="cellIs" dxfId="9148" priority="12" operator="equal">
      <formula>"1 = Not present, needs to be developed"</formula>
    </cfRule>
    <cfRule type="cellIs" dxfId="9147" priority="13" operator="equal">
      <formula>"2 = Needs a lot of strengthening"</formula>
    </cfRule>
    <cfRule type="cellIs" dxfId="9146" priority="14" operator="equal">
      <formula>"3 = Needs some strengthening"</formula>
    </cfRule>
    <cfRule type="cellIs" dxfId="9145" priority="15" operator="equal">
      <formula>"4 = Already present, no action needed"</formula>
    </cfRule>
  </conditionalFormatting>
  <conditionalFormatting sqref="H15">
    <cfRule type="cellIs" dxfId="9144" priority="6" operator="equal">
      <formula>"0 = No answer/Not Applicable"</formula>
    </cfRule>
    <cfRule type="cellIs" dxfId="9143" priority="7" operator="equal">
      <formula>"1 = Not present, needs to be developed"</formula>
    </cfRule>
    <cfRule type="cellIs" dxfId="9142" priority="8" operator="equal">
      <formula>"2 = Needs a lot of strengthening"</formula>
    </cfRule>
    <cfRule type="cellIs" dxfId="9141" priority="9" operator="equal">
      <formula>"3 = Needs some strengthening"</formula>
    </cfRule>
    <cfRule type="cellIs" dxfId="9140" priority="10" operator="equal">
      <formula>"4 = Already present, no action needed"</formula>
    </cfRule>
  </conditionalFormatting>
  <conditionalFormatting sqref="F17">
    <cfRule type="cellIs" dxfId="9139" priority="1" operator="equal">
      <formula>"0 = No answer/Not Applicable"</formula>
    </cfRule>
    <cfRule type="cellIs" dxfId="9138" priority="2" operator="equal">
      <formula>"1 = Not present, needs to be developed"</formula>
    </cfRule>
    <cfRule type="cellIs" dxfId="9137" priority="3" operator="equal">
      <formula>"2 = Needs a lot of strengthening"</formula>
    </cfRule>
    <cfRule type="cellIs" dxfId="9136" priority="4" operator="equal">
      <formula>"3 = Needs some strengthening"</formula>
    </cfRule>
    <cfRule type="cellIs" dxfId="913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79275101-7EAE-48F5-9583-DA9C73277A7A}">
      <formula1>responses</formula1>
    </dataValidation>
  </dataValidations>
  <pageMargins left="0.7" right="0.7" top="0.75" bottom="0.75" header="0.3" footer="0.3"/>
  <pageSetup orientation="landscape"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FB85D-99EF-4371-978F-938C49E22741}">
  <sheetPr codeName="Sheet25"/>
  <dimension ref="A1:AR166"/>
  <sheetViews>
    <sheetView showRuler="0" topLeftCell="A72"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-background'!C41 &amp; " " &amp; 'Assessment -background'!D41)</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-background'!E41&lt;&gt;"",'Assessment -background'!E41,"")</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9134" priority="281" operator="equal">
      <formula>"0 = No answer/Not Applicable"</formula>
    </cfRule>
    <cfRule type="cellIs" dxfId="9133" priority="282" operator="equal">
      <formula>"1 = Not present, needs to be developed"</formula>
    </cfRule>
    <cfRule type="cellIs" dxfId="9132" priority="283" operator="equal">
      <formula>"2 = Needs a lot of strengthening"</formula>
    </cfRule>
    <cfRule type="cellIs" dxfId="9131" priority="284" operator="equal">
      <formula>"3 = Needs some strengthening"</formula>
    </cfRule>
    <cfRule type="cellIs" dxfId="9130" priority="285" operator="equal">
      <formula>"4 = Already present, no action needed"</formula>
    </cfRule>
  </conditionalFormatting>
  <conditionalFormatting sqref="E18 E20:E21 E23:E24">
    <cfRule type="cellIs" dxfId="9129" priority="276" operator="equal">
      <formula>"0 = No answer/Not Applicable"</formula>
    </cfRule>
    <cfRule type="cellIs" dxfId="9128" priority="277" operator="equal">
      <formula>"1 = Not present, needs to be developed"</formula>
    </cfRule>
    <cfRule type="cellIs" dxfId="9127" priority="278" operator="equal">
      <formula>"2 = Needs a lot of strengthening"</formula>
    </cfRule>
    <cfRule type="cellIs" dxfId="9126" priority="279" operator="equal">
      <formula>"3 = Needs some strengthening"</formula>
    </cfRule>
    <cfRule type="cellIs" dxfId="9125" priority="280" operator="equal">
      <formula>"4 = Already present, no action needed"</formula>
    </cfRule>
  </conditionalFormatting>
  <conditionalFormatting sqref="E27:E29">
    <cfRule type="cellIs" dxfId="9124" priority="271" operator="equal">
      <formula>"0 = No answer/Not Applicable"</formula>
    </cfRule>
    <cfRule type="cellIs" dxfId="9123" priority="272" operator="equal">
      <formula>"1 = Not present, needs to be developed"</formula>
    </cfRule>
    <cfRule type="cellIs" dxfId="9122" priority="273" operator="equal">
      <formula>"2 = Needs a lot of strengthening"</formula>
    </cfRule>
    <cfRule type="cellIs" dxfId="9121" priority="274" operator="equal">
      <formula>"3 = Needs some strengthening"</formula>
    </cfRule>
    <cfRule type="cellIs" dxfId="9120" priority="275" operator="equal">
      <formula>"4 = Already present, no action needed"</formula>
    </cfRule>
  </conditionalFormatting>
  <conditionalFormatting sqref="E31:E32">
    <cfRule type="cellIs" dxfId="9119" priority="266" operator="equal">
      <formula>"0 = No answer/Not Applicable"</formula>
    </cfRule>
    <cfRule type="cellIs" dxfId="9118" priority="267" operator="equal">
      <formula>"1 = Not present, needs to be developed"</formula>
    </cfRule>
    <cfRule type="cellIs" dxfId="9117" priority="268" operator="equal">
      <formula>"2 = Needs a lot of strengthening"</formula>
    </cfRule>
    <cfRule type="cellIs" dxfId="9116" priority="269" operator="equal">
      <formula>"3 = Needs some strengthening"</formula>
    </cfRule>
    <cfRule type="cellIs" dxfId="9115" priority="270" operator="equal">
      <formula>"4 = Already present, no action needed"</formula>
    </cfRule>
  </conditionalFormatting>
  <conditionalFormatting sqref="E35:E37">
    <cfRule type="cellIs" dxfId="9114" priority="261" operator="equal">
      <formula>"0 = No answer/Not Applicable"</formula>
    </cfRule>
    <cfRule type="cellIs" dxfId="9113" priority="262" operator="equal">
      <formula>"1 = Not present, needs to be developed"</formula>
    </cfRule>
    <cfRule type="cellIs" dxfId="9112" priority="263" operator="equal">
      <formula>"2 = Needs a lot of strengthening"</formula>
    </cfRule>
    <cfRule type="cellIs" dxfId="9111" priority="264" operator="equal">
      <formula>"3 = Needs some strengthening"</formula>
    </cfRule>
    <cfRule type="cellIs" dxfId="9110" priority="265" operator="equal">
      <formula>"4 = Already present, no action needed"</formula>
    </cfRule>
  </conditionalFormatting>
  <conditionalFormatting sqref="E39">
    <cfRule type="cellIs" dxfId="9109" priority="256" operator="equal">
      <formula>"0 = No answer/Not Applicable"</formula>
    </cfRule>
    <cfRule type="cellIs" dxfId="9108" priority="257" operator="equal">
      <formula>"1 = Not present, needs to be developed"</formula>
    </cfRule>
    <cfRule type="cellIs" dxfId="9107" priority="258" operator="equal">
      <formula>"2 = Needs a lot of strengthening"</formula>
    </cfRule>
    <cfRule type="cellIs" dxfId="9106" priority="259" operator="equal">
      <formula>"3 = Needs some strengthening"</formula>
    </cfRule>
    <cfRule type="cellIs" dxfId="9105" priority="260" operator="equal">
      <formula>"4 = Already present, no action needed"</formula>
    </cfRule>
  </conditionalFormatting>
  <conditionalFormatting sqref="E41 E44:E46">
    <cfRule type="cellIs" dxfId="9104" priority="251" operator="equal">
      <formula>"0 = No answer/Not Applicable"</formula>
    </cfRule>
    <cfRule type="cellIs" dxfId="9103" priority="252" operator="equal">
      <formula>"1 = Not present, needs to be developed"</formula>
    </cfRule>
    <cfRule type="cellIs" dxfId="9102" priority="253" operator="equal">
      <formula>"2 = Needs a lot of strengthening"</formula>
    </cfRule>
    <cfRule type="cellIs" dxfId="9101" priority="254" operator="equal">
      <formula>"3 = Needs some strengthening"</formula>
    </cfRule>
    <cfRule type="cellIs" dxfId="9100" priority="255" operator="equal">
      <formula>"4 = Already present, no action needed"</formula>
    </cfRule>
  </conditionalFormatting>
  <conditionalFormatting sqref="E48:E52">
    <cfRule type="cellIs" dxfId="9099" priority="246" operator="equal">
      <formula>"0 = No answer/Not Applicable"</formula>
    </cfRule>
    <cfRule type="cellIs" dxfId="9098" priority="247" operator="equal">
      <formula>"1 = Not present, needs to be developed"</formula>
    </cfRule>
    <cfRule type="cellIs" dxfId="9097" priority="248" operator="equal">
      <formula>"2 = Needs a lot of strengthening"</formula>
    </cfRule>
    <cfRule type="cellIs" dxfId="9096" priority="249" operator="equal">
      <formula>"3 = Needs some strengthening"</formula>
    </cfRule>
    <cfRule type="cellIs" dxfId="9095" priority="250" operator="equal">
      <formula>"4 = Already present, no action needed"</formula>
    </cfRule>
  </conditionalFormatting>
  <conditionalFormatting sqref="E54:E57">
    <cfRule type="cellIs" dxfId="9094" priority="241" operator="equal">
      <formula>"0 = No answer/Not Applicable"</formula>
    </cfRule>
    <cfRule type="cellIs" dxfId="9093" priority="242" operator="equal">
      <formula>"1 = Not present, needs to be developed"</formula>
    </cfRule>
    <cfRule type="cellIs" dxfId="9092" priority="243" operator="equal">
      <formula>"2 = Needs a lot of strengthening"</formula>
    </cfRule>
    <cfRule type="cellIs" dxfId="9091" priority="244" operator="equal">
      <formula>"3 = Needs some strengthening"</formula>
    </cfRule>
    <cfRule type="cellIs" dxfId="9090" priority="245" operator="equal">
      <formula>"4 = Already present, no action needed"</formula>
    </cfRule>
  </conditionalFormatting>
  <conditionalFormatting sqref="E60:E61 E63:E66">
    <cfRule type="cellIs" dxfId="9089" priority="236" operator="equal">
      <formula>"0 = No answer/Not Applicable"</formula>
    </cfRule>
    <cfRule type="cellIs" dxfId="9088" priority="237" operator="equal">
      <formula>"1 = Not present, needs to be developed"</formula>
    </cfRule>
    <cfRule type="cellIs" dxfId="9087" priority="238" operator="equal">
      <formula>"2 = Needs a lot of strengthening"</formula>
    </cfRule>
    <cfRule type="cellIs" dxfId="9086" priority="239" operator="equal">
      <formula>"3 = Needs some strengthening"</formula>
    </cfRule>
    <cfRule type="cellIs" dxfId="9085" priority="240" operator="equal">
      <formula>"4 = Already present, no action needed"</formula>
    </cfRule>
  </conditionalFormatting>
  <conditionalFormatting sqref="D16">
    <cfRule type="cellIs" dxfId="9084" priority="231" operator="equal">
      <formula>"0 = No answer/Not Applicable"</formula>
    </cfRule>
    <cfRule type="cellIs" dxfId="9083" priority="232" operator="equal">
      <formula>"1 = Not present, needs to be developed"</formula>
    </cfRule>
    <cfRule type="cellIs" dxfId="9082" priority="233" operator="equal">
      <formula>"2 = Needs a lot of strengthening"</formula>
    </cfRule>
    <cfRule type="cellIs" dxfId="9081" priority="234" operator="equal">
      <formula>"3 = Needs some strengthening"</formula>
    </cfRule>
    <cfRule type="cellIs" dxfId="9080" priority="235" operator="equal">
      <formula>"4 = Already present, no action needed"</formula>
    </cfRule>
  </conditionalFormatting>
  <conditionalFormatting sqref="G13:H13">
    <cfRule type="cellIs" dxfId="9079" priority="226" operator="equal">
      <formula>"0 = No answer/Not Applicable"</formula>
    </cfRule>
    <cfRule type="cellIs" dxfId="9078" priority="227" operator="equal">
      <formula>"1 = Not present, needs to be developed"</formula>
    </cfRule>
    <cfRule type="cellIs" dxfId="9077" priority="228" operator="equal">
      <formula>"2 = Needs a lot of strengthening"</formula>
    </cfRule>
    <cfRule type="cellIs" dxfId="9076" priority="229" operator="equal">
      <formula>"3 = Needs some strengthening"</formula>
    </cfRule>
    <cfRule type="cellIs" dxfId="9075" priority="230" operator="equal">
      <formula>"4 = Already present, no action needed"</formula>
    </cfRule>
  </conditionalFormatting>
  <conditionalFormatting sqref="G17 I17">
    <cfRule type="cellIs" dxfId="9074" priority="221" operator="equal">
      <formula>"0 = No answer/Not Applicable"</formula>
    </cfRule>
    <cfRule type="cellIs" dxfId="9073" priority="222" operator="equal">
      <formula>"1 = Not present, needs to be developed"</formula>
    </cfRule>
    <cfRule type="cellIs" dxfId="9072" priority="223" operator="equal">
      <formula>"2 = Needs a lot of strengthening"</formula>
    </cfRule>
    <cfRule type="cellIs" dxfId="9071" priority="224" operator="equal">
      <formula>"3 = Needs some strengthening"</formula>
    </cfRule>
    <cfRule type="cellIs" dxfId="9070" priority="225" operator="equal">
      <formula>"4 = Already present, no action needed"</formula>
    </cfRule>
  </conditionalFormatting>
  <conditionalFormatting sqref="G18 I18">
    <cfRule type="cellIs" dxfId="9069" priority="216" operator="equal">
      <formula>"0 = No answer/Not Applicable"</formula>
    </cfRule>
    <cfRule type="cellIs" dxfId="9068" priority="217" operator="equal">
      <formula>"1 = Not present, needs to be developed"</formula>
    </cfRule>
    <cfRule type="cellIs" dxfId="9067" priority="218" operator="equal">
      <formula>"2 = Needs a lot of strengthening"</formula>
    </cfRule>
    <cfRule type="cellIs" dxfId="9066" priority="219" operator="equal">
      <formula>"3 = Needs some strengthening"</formula>
    </cfRule>
    <cfRule type="cellIs" dxfId="9065" priority="220" operator="equal">
      <formula>"4 = Already present, no action needed"</formula>
    </cfRule>
  </conditionalFormatting>
  <conditionalFormatting sqref="G20:G21 I20:I21">
    <cfRule type="cellIs" dxfId="9064" priority="211" operator="equal">
      <formula>"0 = No answer/Not Applicable"</formula>
    </cfRule>
    <cfRule type="cellIs" dxfId="9063" priority="212" operator="equal">
      <formula>"1 = Not present, needs to be developed"</formula>
    </cfRule>
    <cfRule type="cellIs" dxfId="9062" priority="213" operator="equal">
      <formula>"2 = Needs a lot of strengthening"</formula>
    </cfRule>
    <cfRule type="cellIs" dxfId="9061" priority="214" operator="equal">
      <formula>"3 = Needs some strengthening"</formula>
    </cfRule>
    <cfRule type="cellIs" dxfId="9060" priority="215" operator="equal">
      <formula>"4 = Already present, no action needed"</formula>
    </cfRule>
  </conditionalFormatting>
  <conditionalFormatting sqref="G23:G24 I23:I24">
    <cfRule type="cellIs" dxfId="9059" priority="206" operator="equal">
      <formula>"0 = No answer/Not Applicable"</formula>
    </cfRule>
    <cfRule type="cellIs" dxfId="9058" priority="207" operator="equal">
      <formula>"1 = Not present, needs to be developed"</formula>
    </cfRule>
    <cfRule type="cellIs" dxfId="9057" priority="208" operator="equal">
      <formula>"2 = Needs a lot of strengthening"</formula>
    </cfRule>
    <cfRule type="cellIs" dxfId="9056" priority="209" operator="equal">
      <formula>"3 = Needs some strengthening"</formula>
    </cfRule>
    <cfRule type="cellIs" dxfId="9055" priority="210" operator="equal">
      <formula>"4 = Already present, no action needed"</formula>
    </cfRule>
  </conditionalFormatting>
  <conditionalFormatting sqref="G27:G29 I27:I29">
    <cfRule type="cellIs" dxfId="9054" priority="201" operator="equal">
      <formula>"0 = No answer/Not Applicable"</formula>
    </cfRule>
    <cfRule type="cellIs" dxfId="9053" priority="202" operator="equal">
      <formula>"1 = Not present, needs to be developed"</formula>
    </cfRule>
    <cfRule type="cellIs" dxfId="9052" priority="203" operator="equal">
      <formula>"2 = Needs a lot of strengthening"</formula>
    </cfRule>
    <cfRule type="cellIs" dxfId="9051" priority="204" operator="equal">
      <formula>"3 = Needs some strengthening"</formula>
    </cfRule>
    <cfRule type="cellIs" dxfId="9050" priority="205" operator="equal">
      <formula>"4 = Already present, no action needed"</formula>
    </cfRule>
  </conditionalFormatting>
  <conditionalFormatting sqref="G31:G32 I31:I32">
    <cfRule type="cellIs" dxfId="9049" priority="196" operator="equal">
      <formula>"0 = No answer/Not Applicable"</formula>
    </cfRule>
    <cfRule type="cellIs" dxfId="9048" priority="197" operator="equal">
      <formula>"1 = Not present, needs to be developed"</formula>
    </cfRule>
    <cfRule type="cellIs" dxfId="9047" priority="198" operator="equal">
      <formula>"2 = Needs a lot of strengthening"</formula>
    </cfRule>
    <cfRule type="cellIs" dxfId="9046" priority="199" operator="equal">
      <formula>"3 = Needs some strengthening"</formula>
    </cfRule>
    <cfRule type="cellIs" dxfId="9045" priority="200" operator="equal">
      <formula>"4 = Already present, no action needed"</formula>
    </cfRule>
  </conditionalFormatting>
  <conditionalFormatting sqref="G35:G37 I35:I37">
    <cfRule type="cellIs" dxfId="9044" priority="191" operator="equal">
      <formula>"0 = No answer/Not Applicable"</formula>
    </cfRule>
    <cfRule type="cellIs" dxfId="9043" priority="192" operator="equal">
      <formula>"1 = Not present, needs to be developed"</formula>
    </cfRule>
    <cfRule type="cellIs" dxfId="9042" priority="193" operator="equal">
      <formula>"2 = Needs a lot of strengthening"</formula>
    </cfRule>
    <cfRule type="cellIs" dxfId="9041" priority="194" operator="equal">
      <formula>"3 = Needs some strengthening"</formula>
    </cfRule>
    <cfRule type="cellIs" dxfId="9040" priority="195" operator="equal">
      <formula>"4 = Already present, no action needed"</formula>
    </cfRule>
  </conditionalFormatting>
  <conditionalFormatting sqref="G39 I39">
    <cfRule type="cellIs" dxfId="9039" priority="186" operator="equal">
      <formula>"0 = No answer/Not Applicable"</formula>
    </cfRule>
    <cfRule type="cellIs" dxfId="9038" priority="187" operator="equal">
      <formula>"1 = Not present, needs to be developed"</formula>
    </cfRule>
    <cfRule type="cellIs" dxfId="9037" priority="188" operator="equal">
      <formula>"2 = Needs a lot of strengthening"</formula>
    </cfRule>
    <cfRule type="cellIs" dxfId="9036" priority="189" operator="equal">
      <formula>"3 = Needs some strengthening"</formula>
    </cfRule>
    <cfRule type="cellIs" dxfId="9035" priority="190" operator="equal">
      <formula>"4 = Already present, no action needed"</formula>
    </cfRule>
  </conditionalFormatting>
  <conditionalFormatting sqref="G41 I41">
    <cfRule type="cellIs" dxfId="9034" priority="181" operator="equal">
      <formula>"0 = No answer/Not Applicable"</formula>
    </cfRule>
    <cfRule type="cellIs" dxfId="9033" priority="182" operator="equal">
      <formula>"1 = Not present, needs to be developed"</formula>
    </cfRule>
    <cfRule type="cellIs" dxfId="9032" priority="183" operator="equal">
      <formula>"2 = Needs a lot of strengthening"</formula>
    </cfRule>
    <cfRule type="cellIs" dxfId="9031" priority="184" operator="equal">
      <formula>"3 = Needs some strengthening"</formula>
    </cfRule>
    <cfRule type="cellIs" dxfId="9030" priority="185" operator="equal">
      <formula>"4 = Already present, no action needed"</formula>
    </cfRule>
  </conditionalFormatting>
  <conditionalFormatting sqref="G44:G46 I44:I46">
    <cfRule type="cellIs" dxfId="9029" priority="176" operator="equal">
      <formula>"0 = No answer/Not Applicable"</formula>
    </cfRule>
    <cfRule type="cellIs" dxfId="9028" priority="177" operator="equal">
      <formula>"1 = Not present, needs to be developed"</formula>
    </cfRule>
    <cfRule type="cellIs" dxfId="9027" priority="178" operator="equal">
      <formula>"2 = Needs a lot of strengthening"</formula>
    </cfRule>
    <cfRule type="cellIs" dxfId="9026" priority="179" operator="equal">
      <formula>"3 = Needs some strengthening"</formula>
    </cfRule>
    <cfRule type="cellIs" dxfId="9025" priority="180" operator="equal">
      <formula>"4 = Already present, no action needed"</formula>
    </cfRule>
  </conditionalFormatting>
  <conditionalFormatting sqref="G48:G52 I48:I52">
    <cfRule type="cellIs" dxfId="9024" priority="171" operator="equal">
      <formula>"0 = No answer/Not Applicable"</formula>
    </cfRule>
    <cfRule type="cellIs" dxfId="9023" priority="172" operator="equal">
      <formula>"1 = Not present, needs to be developed"</formula>
    </cfRule>
    <cfRule type="cellIs" dxfId="9022" priority="173" operator="equal">
      <formula>"2 = Needs a lot of strengthening"</formula>
    </cfRule>
    <cfRule type="cellIs" dxfId="9021" priority="174" operator="equal">
      <formula>"3 = Needs some strengthening"</formula>
    </cfRule>
    <cfRule type="cellIs" dxfId="9020" priority="175" operator="equal">
      <formula>"4 = Already present, no action needed"</formula>
    </cfRule>
  </conditionalFormatting>
  <conditionalFormatting sqref="G54:G57 I54:I57">
    <cfRule type="cellIs" dxfId="9019" priority="166" operator="equal">
      <formula>"0 = No answer/Not Applicable"</formula>
    </cfRule>
    <cfRule type="cellIs" dxfId="9018" priority="167" operator="equal">
      <formula>"1 = Not present, needs to be developed"</formula>
    </cfRule>
    <cfRule type="cellIs" dxfId="9017" priority="168" operator="equal">
      <formula>"2 = Needs a lot of strengthening"</formula>
    </cfRule>
    <cfRule type="cellIs" dxfId="9016" priority="169" operator="equal">
      <formula>"3 = Needs some strengthening"</formula>
    </cfRule>
    <cfRule type="cellIs" dxfId="9015" priority="170" operator="equal">
      <formula>"4 = Already present, no action needed"</formula>
    </cfRule>
  </conditionalFormatting>
  <conditionalFormatting sqref="G60:G61 I60:I61">
    <cfRule type="cellIs" dxfId="9014" priority="161" operator="equal">
      <formula>"0 = No answer/Not Applicable"</formula>
    </cfRule>
    <cfRule type="cellIs" dxfId="9013" priority="162" operator="equal">
      <formula>"1 = Not present, needs to be developed"</formula>
    </cfRule>
    <cfRule type="cellIs" dxfId="9012" priority="163" operator="equal">
      <formula>"2 = Needs a lot of strengthening"</formula>
    </cfRule>
    <cfRule type="cellIs" dxfId="9011" priority="164" operator="equal">
      <formula>"3 = Needs some strengthening"</formula>
    </cfRule>
    <cfRule type="cellIs" dxfId="9010" priority="165" operator="equal">
      <formula>"4 = Already present, no action needed"</formula>
    </cfRule>
  </conditionalFormatting>
  <conditionalFormatting sqref="G63:G71 I63:I71">
    <cfRule type="cellIs" dxfId="9009" priority="156" operator="equal">
      <formula>"0 = No answer/Not Applicable"</formula>
    </cfRule>
    <cfRule type="cellIs" dxfId="9008" priority="157" operator="equal">
      <formula>"1 = Not present, needs to be developed"</formula>
    </cfRule>
    <cfRule type="cellIs" dxfId="9007" priority="158" operator="equal">
      <formula>"2 = Needs a lot of strengthening"</formula>
    </cfRule>
    <cfRule type="cellIs" dxfId="9006" priority="159" operator="equal">
      <formula>"3 = Needs some strengthening"</formula>
    </cfRule>
    <cfRule type="cellIs" dxfId="9005" priority="160" operator="equal">
      <formula>"4 = Already present, no action needed"</formula>
    </cfRule>
  </conditionalFormatting>
  <conditionalFormatting sqref="B2">
    <cfRule type="cellIs" dxfId="9004" priority="151" operator="equal">
      <formula>"0 = No answer/Not Applicable"</formula>
    </cfRule>
    <cfRule type="cellIs" dxfId="9003" priority="152" operator="equal">
      <formula>"1 = Not present, needs to be developed"</formula>
    </cfRule>
    <cfRule type="cellIs" dxfId="9002" priority="153" operator="equal">
      <formula>"2 = Needs a lot of strengthening"</formula>
    </cfRule>
    <cfRule type="cellIs" dxfId="9001" priority="154" operator="equal">
      <formula>"3 = Needs some strengthening"</formula>
    </cfRule>
    <cfRule type="cellIs" dxfId="9000" priority="155" operator="equal">
      <formula>"4 = Already present, no action needed"</formula>
    </cfRule>
  </conditionalFormatting>
  <conditionalFormatting sqref="H17">
    <cfRule type="cellIs" dxfId="8999" priority="146" operator="equal">
      <formula>"0 = No answer/Not Applicable"</formula>
    </cfRule>
    <cfRule type="cellIs" dxfId="8998" priority="147" operator="equal">
      <formula>"1 = Not present, needs to be developed"</formula>
    </cfRule>
    <cfRule type="cellIs" dxfId="8997" priority="148" operator="equal">
      <formula>"2 = Needs a lot of strengthening"</formula>
    </cfRule>
    <cfRule type="cellIs" dxfId="8996" priority="149" operator="equal">
      <formula>"3 = Needs some strengthening"</formula>
    </cfRule>
    <cfRule type="cellIs" dxfId="8995" priority="150" operator="equal">
      <formula>"4 = Already present, no action needed"</formula>
    </cfRule>
  </conditionalFormatting>
  <conditionalFormatting sqref="F18">
    <cfRule type="cellIs" dxfId="8994" priority="141" operator="equal">
      <formula>"0 = No answer/Not Applicable"</formula>
    </cfRule>
    <cfRule type="cellIs" dxfId="8993" priority="142" operator="equal">
      <formula>"1 = Not present, needs to be developed"</formula>
    </cfRule>
    <cfRule type="cellIs" dxfId="8992" priority="143" operator="equal">
      <formula>"2 = Needs a lot of strengthening"</formula>
    </cfRule>
    <cfRule type="cellIs" dxfId="8991" priority="144" operator="equal">
      <formula>"3 = Needs some strengthening"</formula>
    </cfRule>
    <cfRule type="cellIs" dxfId="8990" priority="145" operator="equal">
      <formula>"4 = Already present, no action needed"</formula>
    </cfRule>
  </conditionalFormatting>
  <conditionalFormatting sqref="H18">
    <cfRule type="cellIs" dxfId="8989" priority="136" operator="equal">
      <formula>"0 = No answer/Not Applicable"</formula>
    </cfRule>
    <cfRule type="cellIs" dxfId="8988" priority="137" operator="equal">
      <formula>"1 = Not present, needs to be developed"</formula>
    </cfRule>
    <cfRule type="cellIs" dxfId="8987" priority="138" operator="equal">
      <formula>"2 = Needs a lot of strengthening"</formula>
    </cfRule>
    <cfRule type="cellIs" dxfId="8986" priority="139" operator="equal">
      <formula>"3 = Needs some strengthening"</formula>
    </cfRule>
    <cfRule type="cellIs" dxfId="8985" priority="140" operator="equal">
      <formula>"4 = Already present, no action needed"</formula>
    </cfRule>
  </conditionalFormatting>
  <conditionalFormatting sqref="F20:F21">
    <cfRule type="cellIs" dxfId="8984" priority="131" operator="equal">
      <formula>"0 = No answer/Not Applicable"</formula>
    </cfRule>
    <cfRule type="cellIs" dxfId="8983" priority="132" operator="equal">
      <formula>"1 = Not present, needs to be developed"</formula>
    </cfRule>
    <cfRule type="cellIs" dxfId="8982" priority="133" operator="equal">
      <formula>"2 = Needs a lot of strengthening"</formula>
    </cfRule>
    <cfRule type="cellIs" dxfId="8981" priority="134" operator="equal">
      <formula>"3 = Needs some strengthening"</formula>
    </cfRule>
    <cfRule type="cellIs" dxfId="8980" priority="135" operator="equal">
      <formula>"4 = Already present, no action needed"</formula>
    </cfRule>
  </conditionalFormatting>
  <conditionalFormatting sqref="H20:H21">
    <cfRule type="cellIs" dxfId="8979" priority="126" operator="equal">
      <formula>"0 = No answer/Not Applicable"</formula>
    </cfRule>
    <cfRule type="cellIs" dxfId="8978" priority="127" operator="equal">
      <formula>"1 = Not present, needs to be developed"</formula>
    </cfRule>
    <cfRule type="cellIs" dxfId="8977" priority="128" operator="equal">
      <formula>"2 = Needs a lot of strengthening"</formula>
    </cfRule>
    <cfRule type="cellIs" dxfId="8976" priority="129" operator="equal">
      <formula>"3 = Needs some strengthening"</formula>
    </cfRule>
    <cfRule type="cellIs" dxfId="8975" priority="130" operator="equal">
      <formula>"4 = Already present, no action needed"</formula>
    </cfRule>
  </conditionalFormatting>
  <conditionalFormatting sqref="F23:F24">
    <cfRule type="cellIs" dxfId="8974" priority="121" operator="equal">
      <formula>"0 = No answer/Not Applicable"</formula>
    </cfRule>
    <cfRule type="cellIs" dxfId="8973" priority="122" operator="equal">
      <formula>"1 = Not present, needs to be developed"</formula>
    </cfRule>
    <cfRule type="cellIs" dxfId="8972" priority="123" operator="equal">
      <formula>"2 = Needs a lot of strengthening"</formula>
    </cfRule>
    <cfRule type="cellIs" dxfId="8971" priority="124" operator="equal">
      <formula>"3 = Needs some strengthening"</formula>
    </cfRule>
    <cfRule type="cellIs" dxfId="8970" priority="125" operator="equal">
      <formula>"4 = Already present, no action needed"</formula>
    </cfRule>
  </conditionalFormatting>
  <conditionalFormatting sqref="H23:H24">
    <cfRule type="cellIs" dxfId="8969" priority="116" operator="equal">
      <formula>"0 = No answer/Not Applicable"</formula>
    </cfRule>
    <cfRule type="cellIs" dxfId="8968" priority="117" operator="equal">
      <formula>"1 = Not present, needs to be developed"</formula>
    </cfRule>
    <cfRule type="cellIs" dxfId="8967" priority="118" operator="equal">
      <formula>"2 = Needs a lot of strengthening"</formula>
    </cfRule>
    <cfRule type="cellIs" dxfId="8966" priority="119" operator="equal">
      <formula>"3 = Needs some strengthening"</formula>
    </cfRule>
    <cfRule type="cellIs" dxfId="8965" priority="120" operator="equal">
      <formula>"4 = Already present, no action needed"</formula>
    </cfRule>
  </conditionalFormatting>
  <conditionalFormatting sqref="F27:F29">
    <cfRule type="cellIs" dxfId="8964" priority="111" operator="equal">
      <formula>"0 = No answer/Not Applicable"</formula>
    </cfRule>
    <cfRule type="cellIs" dxfId="8963" priority="112" operator="equal">
      <formula>"1 = Not present, needs to be developed"</formula>
    </cfRule>
    <cfRule type="cellIs" dxfId="8962" priority="113" operator="equal">
      <formula>"2 = Needs a lot of strengthening"</formula>
    </cfRule>
    <cfRule type="cellIs" dxfId="8961" priority="114" operator="equal">
      <formula>"3 = Needs some strengthening"</formula>
    </cfRule>
    <cfRule type="cellIs" dxfId="8960" priority="115" operator="equal">
      <formula>"4 = Already present, no action needed"</formula>
    </cfRule>
  </conditionalFormatting>
  <conditionalFormatting sqref="H27:H29">
    <cfRule type="cellIs" dxfId="8959" priority="106" operator="equal">
      <formula>"0 = No answer/Not Applicable"</formula>
    </cfRule>
    <cfRule type="cellIs" dxfId="8958" priority="107" operator="equal">
      <formula>"1 = Not present, needs to be developed"</formula>
    </cfRule>
    <cfRule type="cellIs" dxfId="8957" priority="108" operator="equal">
      <formula>"2 = Needs a lot of strengthening"</formula>
    </cfRule>
    <cfRule type="cellIs" dxfId="8956" priority="109" operator="equal">
      <formula>"3 = Needs some strengthening"</formula>
    </cfRule>
    <cfRule type="cellIs" dxfId="8955" priority="110" operator="equal">
      <formula>"4 = Already present, no action needed"</formula>
    </cfRule>
  </conditionalFormatting>
  <conditionalFormatting sqref="F31:F32">
    <cfRule type="cellIs" dxfId="8954" priority="101" operator="equal">
      <formula>"0 = No answer/Not Applicable"</formula>
    </cfRule>
    <cfRule type="cellIs" dxfId="8953" priority="102" operator="equal">
      <formula>"1 = Not present, needs to be developed"</formula>
    </cfRule>
    <cfRule type="cellIs" dxfId="8952" priority="103" operator="equal">
      <formula>"2 = Needs a lot of strengthening"</formula>
    </cfRule>
    <cfRule type="cellIs" dxfId="8951" priority="104" operator="equal">
      <formula>"3 = Needs some strengthening"</formula>
    </cfRule>
    <cfRule type="cellIs" dxfId="8950" priority="105" operator="equal">
      <formula>"4 = Already present, no action needed"</formula>
    </cfRule>
  </conditionalFormatting>
  <conditionalFormatting sqref="H31:H32">
    <cfRule type="cellIs" dxfId="8949" priority="96" operator="equal">
      <formula>"0 = No answer/Not Applicable"</formula>
    </cfRule>
    <cfRule type="cellIs" dxfId="8948" priority="97" operator="equal">
      <formula>"1 = Not present, needs to be developed"</formula>
    </cfRule>
    <cfRule type="cellIs" dxfId="8947" priority="98" operator="equal">
      <formula>"2 = Needs a lot of strengthening"</formula>
    </cfRule>
    <cfRule type="cellIs" dxfId="8946" priority="99" operator="equal">
      <formula>"3 = Needs some strengthening"</formula>
    </cfRule>
    <cfRule type="cellIs" dxfId="8945" priority="100" operator="equal">
      <formula>"4 = Already present, no action needed"</formula>
    </cfRule>
  </conditionalFormatting>
  <conditionalFormatting sqref="F35:F37">
    <cfRule type="cellIs" dxfId="8944" priority="91" operator="equal">
      <formula>"0 = No answer/Not Applicable"</formula>
    </cfRule>
    <cfRule type="cellIs" dxfId="8943" priority="92" operator="equal">
      <formula>"1 = Not present, needs to be developed"</formula>
    </cfRule>
    <cfRule type="cellIs" dxfId="8942" priority="93" operator="equal">
      <formula>"2 = Needs a lot of strengthening"</formula>
    </cfRule>
    <cfRule type="cellIs" dxfId="8941" priority="94" operator="equal">
      <formula>"3 = Needs some strengthening"</formula>
    </cfRule>
    <cfRule type="cellIs" dxfId="8940" priority="95" operator="equal">
      <formula>"4 = Already present, no action needed"</formula>
    </cfRule>
  </conditionalFormatting>
  <conditionalFormatting sqref="H35:H37">
    <cfRule type="cellIs" dxfId="8939" priority="86" operator="equal">
      <formula>"0 = No answer/Not Applicable"</formula>
    </cfRule>
    <cfRule type="cellIs" dxfId="8938" priority="87" operator="equal">
      <formula>"1 = Not present, needs to be developed"</formula>
    </cfRule>
    <cfRule type="cellIs" dxfId="8937" priority="88" operator="equal">
      <formula>"2 = Needs a lot of strengthening"</formula>
    </cfRule>
    <cfRule type="cellIs" dxfId="8936" priority="89" operator="equal">
      <formula>"3 = Needs some strengthening"</formula>
    </cfRule>
    <cfRule type="cellIs" dxfId="8935" priority="90" operator="equal">
      <formula>"4 = Already present, no action needed"</formula>
    </cfRule>
  </conditionalFormatting>
  <conditionalFormatting sqref="F39">
    <cfRule type="cellIs" dxfId="8934" priority="81" operator="equal">
      <formula>"0 = No answer/Not Applicable"</formula>
    </cfRule>
    <cfRule type="cellIs" dxfId="8933" priority="82" operator="equal">
      <formula>"1 = Not present, needs to be developed"</formula>
    </cfRule>
    <cfRule type="cellIs" dxfId="8932" priority="83" operator="equal">
      <formula>"2 = Needs a lot of strengthening"</formula>
    </cfRule>
    <cfRule type="cellIs" dxfId="8931" priority="84" operator="equal">
      <formula>"3 = Needs some strengthening"</formula>
    </cfRule>
    <cfRule type="cellIs" dxfId="8930" priority="85" operator="equal">
      <formula>"4 = Already present, no action needed"</formula>
    </cfRule>
  </conditionalFormatting>
  <conditionalFormatting sqref="H39">
    <cfRule type="cellIs" dxfId="8929" priority="76" operator="equal">
      <formula>"0 = No answer/Not Applicable"</formula>
    </cfRule>
    <cfRule type="cellIs" dxfId="8928" priority="77" operator="equal">
      <formula>"1 = Not present, needs to be developed"</formula>
    </cfRule>
    <cfRule type="cellIs" dxfId="8927" priority="78" operator="equal">
      <formula>"2 = Needs a lot of strengthening"</formula>
    </cfRule>
    <cfRule type="cellIs" dxfId="8926" priority="79" operator="equal">
      <formula>"3 = Needs some strengthening"</formula>
    </cfRule>
    <cfRule type="cellIs" dxfId="8925" priority="80" operator="equal">
      <formula>"4 = Already present, no action needed"</formula>
    </cfRule>
  </conditionalFormatting>
  <conditionalFormatting sqref="F41">
    <cfRule type="cellIs" dxfId="8924" priority="71" operator="equal">
      <formula>"0 = No answer/Not Applicable"</formula>
    </cfRule>
    <cfRule type="cellIs" dxfId="8923" priority="72" operator="equal">
      <formula>"1 = Not present, needs to be developed"</formula>
    </cfRule>
    <cfRule type="cellIs" dxfId="8922" priority="73" operator="equal">
      <formula>"2 = Needs a lot of strengthening"</formula>
    </cfRule>
    <cfRule type="cellIs" dxfId="8921" priority="74" operator="equal">
      <formula>"3 = Needs some strengthening"</formula>
    </cfRule>
    <cfRule type="cellIs" dxfId="8920" priority="75" operator="equal">
      <formula>"4 = Already present, no action needed"</formula>
    </cfRule>
  </conditionalFormatting>
  <conditionalFormatting sqref="H41">
    <cfRule type="cellIs" dxfId="8919" priority="66" operator="equal">
      <formula>"0 = No answer/Not Applicable"</formula>
    </cfRule>
    <cfRule type="cellIs" dxfId="8918" priority="67" operator="equal">
      <formula>"1 = Not present, needs to be developed"</formula>
    </cfRule>
    <cfRule type="cellIs" dxfId="8917" priority="68" operator="equal">
      <formula>"2 = Needs a lot of strengthening"</formula>
    </cfRule>
    <cfRule type="cellIs" dxfId="8916" priority="69" operator="equal">
      <formula>"3 = Needs some strengthening"</formula>
    </cfRule>
    <cfRule type="cellIs" dxfId="8915" priority="70" operator="equal">
      <formula>"4 = Already present, no action needed"</formula>
    </cfRule>
  </conditionalFormatting>
  <conditionalFormatting sqref="F44:F46">
    <cfRule type="cellIs" dxfId="8914" priority="61" operator="equal">
      <formula>"0 = No answer/Not Applicable"</formula>
    </cfRule>
    <cfRule type="cellIs" dxfId="8913" priority="62" operator="equal">
      <formula>"1 = Not present, needs to be developed"</formula>
    </cfRule>
    <cfRule type="cellIs" dxfId="8912" priority="63" operator="equal">
      <formula>"2 = Needs a lot of strengthening"</formula>
    </cfRule>
    <cfRule type="cellIs" dxfId="8911" priority="64" operator="equal">
      <formula>"3 = Needs some strengthening"</formula>
    </cfRule>
    <cfRule type="cellIs" dxfId="8910" priority="65" operator="equal">
      <formula>"4 = Already present, no action needed"</formula>
    </cfRule>
  </conditionalFormatting>
  <conditionalFormatting sqref="H44:H46">
    <cfRule type="cellIs" dxfId="8909" priority="56" operator="equal">
      <formula>"0 = No answer/Not Applicable"</formula>
    </cfRule>
    <cfRule type="cellIs" dxfId="8908" priority="57" operator="equal">
      <formula>"1 = Not present, needs to be developed"</formula>
    </cfRule>
    <cfRule type="cellIs" dxfId="8907" priority="58" operator="equal">
      <formula>"2 = Needs a lot of strengthening"</formula>
    </cfRule>
    <cfRule type="cellIs" dxfId="8906" priority="59" operator="equal">
      <formula>"3 = Needs some strengthening"</formula>
    </cfRule>
    <cfRule type="cellIs" dxfId="8905" priority="60" operator="equal">
      <formula>"4 = Already present, no action needed"</formula>
    </cfRule>
  </conditionalFormatting>
  <conditionalFormatting sqref="F48:F52">
    <cfRule type="cellIs" dxfId="8904" priority="51" operator="equal">
      <formula>"0 = No answer/Not Applicable"</formula>
    </cfRule>
    <cfRule type="cellIs" dxfId="8903" priority="52" operator="equal">
      <formula>"1 = Not present, needs to be developed"</formula>
    </cfRule>
    <cfRule type="cellIs" dxfId="8902" priority="53" operator="equal">
      <formula>"2 = Needs a lot of strengthening"</formula>
    </cfRule>
    <cfRule type="cellIs" dxfId="8901" priority="54" operator="equal">
      <formula>"3 = Needs some strengthening"</formula>
    </cfRule>
    <cfRule type="cellIs" dxfId="8900" priority="55" operator="equal">
      <formula>"4 = Already present, no action needed"</formula>
    </cfRule>
  </conditionalFormatting>
  <conditionalFormatting sqref="H48:H52">
    <cfRule type="cellIs" dxfId="8899" priority="46" operator="equal">
      <formula>"0 = No answer/Not Applicable"</formula>
    </cfRule>
    <cfRule type="cellIs" dxfId="8898" priority="47" operator="equal">
      <formula>"1 = Not present, needs to be developed"</formula>
    </cfRule>
    <cfRule type="cellIs" dxfId="8897" priority="48" operator="equal">
      <formula>"2 = Needs a lot of strengthening"</formula>
    </cfRule>
    <cfRule type="cellIs" dxfId="8896" priority="49" operator="equal">
      <formula>"3 = Needs some strengthening"</formula>
    </cfRule>
    <cfRule type="cellIs" dxfId="8895" priority="50" operator="equal">
      <formula>"4 = Already present, no action needed"</formula>
    </cfRule>
  </conditionalFormatting>
  <conditionalFormatting sqref="F54:F57">
    <cfRule type="cellIs" dxfId="8894" priority="41" operator="equal">
      <formula>"0 = No answer/Not Applicable"</formula>
    </cfRule>
    <cfRule type="cellIs" dxfId="8893" priority="42" operator="equal">
      <formula>"1 = Not present, needs to be developed"</formula>
    </cfRule>
    <cfRule type="cellIs" dxfId="8892" priority="43" operator="equal">
      <formula>"2 = Needs a lot of strengthening"</formula>
    </cfRule>
    <cfRule type="cellIs" dxfId="8891" priority="44" operator="equal">
      <formula>"3 = Needs some strengthening"</formula>
    </cfRule>
    <cfRule type="cellIs" dxfId="8890" priority="45" operator="equal">
      <formula>"4 = Already present, no action needed"</formula>
    </cfRule>
  </conditionalFormatting>
  <conditionalFormatting sqref="H54:H57">
    <cfRule type="cellIs" dxfId="8889" priority="36" operator="equal">
      <formula>"0 = No answer/Not Applicable"</formula>
    </cfRule>
    <cfRule type="cellIs" dxfId="8888" priority="37" operator="equal">
      <formula>"1 = Not present, needs to be developed"</formula>
    </cfRule>
    <cfRule type="cellIs" dxfId="8887" priority="38" operator="equal">
      <formula>"2 = Needs a lot of strengthening"</formula>
    </cfRule>
    <cfRule type="cellIs" dxfId="8886" priority="39" operator="equal">
      <formula>"3 = Needs some strengthening"</formula>
    </cfRule>
    <cfRule type="cellIs" dxfId="8885" priority="40" operator="equal">
      <formula>"4 = Already present, no action needed"</formula>
    </cfRule>
  </conditionalFormatting>
  <conditionalFormatting sqref="F60:F61">
    <cfRule type="cellIs" dxfId="8884" priority="31" operator="equal">
      <formula>"0 = No answer/Not Applicable"</formula>
    </cfRule>
    <cfRule type="cellIs" dxfId="8883" priority="32" operator="equal">
      <formula>"1 = Not present, needs to be developed"</formula>
    </cfRule>
    <cfRule type="cellIs" dxfId="8882" priority="33" operator="equal">
      <formula>"2 = Needs a lot of strengthening"</formula>
    </cfRule>
    <cfRule type="cellIs" dxfId="8881" priority="34" operator="equal">
      <formula>"3 = Needs some strengthening"</formula>
    </cfRule>
    <cfRule type="cellIs" dxfId="8880" priority="35" operator="equal">
      <formula>"4 = Already present, no action needed"</formula>
    </cfRule>
  </conditionalFormatting>
  <conditionalFormatting sqref="H60:H61">
    <cfRule type="cellIs" dxfId="8879" priority="26" operator="equal">
      <formula>"0 = No answer/Not Applicable"</formula>
    </cfRule>
    <cfRule type="cellIs" dxfId="8878" priority="27" operator="equal">
      <formula>"1 = Not present, needs to be developed"</formula>
    </cfRule>
    <cfRule type="cellIs" dxfId="8877" priority="28" operator="equal">
      <formula>"2 = Needs a lot of strengthening"</formula>
    </cfRule>
    <cfRule type="cellIs" dxfId="8876" priority="29" operator="equal">
      <formula>"3 = Needs some strengthening"</formula>
    </cfRule>
    <cfRule type="cellIs" dxfId="8875" priority="30" operator="equal">
      <formula>"4 = Already present, no action needed"</formula>
    </cfRule>
  </conditionalFormatting>
  <conditionalFormatting sqref="F63:F71">
    <cfRule type="cellIs" dxfId="8874" priority="21" operator="equal">
      <formula>"0 = No answer/Not Applicable"</formula>
    </cfRule>
    <cfRule type="cellIs" dxfId="8873" priority="22" operator="equal">
      <formula>"1 = Not present, needs to be developed"</formula>
    </cfRule>
    <cfRule type="cellIs" dxfId="8872" priority="23" operator="equal">
      <formula>"2 = Needs a lot of strengthening"</formula>
    </cfRule>
    <cfRule type="cellIs" dxfId="8871" priority="24" operator="equal">
      <formula>"3 = Needs some strengthening"</formula>
    </cfRule>
    <cfRule type="cellIs" dxfId="8870" priority="25" operator="equal">
      <formula>"4 = Already present, no action needed"</formula>
    </cfRule>
  </conditionalFormatting>
  <conditionalFormatting sqref="H63:H71">
    <cfRule type="cellIs" dxfId="8869" priority="16" operator="equal">
      <formula>"0 = No answer/Not Applicable"</formula>
    </cfRule>
    <cfRule type="cellIs" dxfId="8868" priority="17" operator="equal">
      <formula>"1 = Not present, needs to be developed"</formula>
    </cfRule>
    <cfRule type="cellIs" dxfId="8867" priority="18" operator="equal">
      <formula>"2 = Needs a lot of strengthening"</formula>
    </cfRule>
    <cfRule type="cellIs" dxfId="8866" priority="19" operator="equal">
      <formula>"3 = Needs some strengthening"</formula>
    </cfRule>
    <cfRule type="cellIs" dxfId="8865" priority="20" operator="equal">
      <formula>"4 = Already present, no action needed"</formula>
    </cfRule>
  </conditionalFormatting>
  <conditionalFormatting sqref="H16">
    <cfRule type="cellIs" dxfId="8864" priority="11" operator="equal">
      <formula>"0 = No answer/Not Applicable"</formula>
    </cfRule>
    <cfRule type="cellIs" dxfId="8863" priority="12" operator="equal">
      <formula>"1 = Not present, needs to be developed"</formula>
    </cfRule>
    <cfRule type="cellIs" dxfId="8862" priority="13" operator="equal">
      <formula>"2 = Needs a lot of strengthening"</formula>
    </cfRule>
    <cfRule type="cellIs" dxfId="8861" priority="14" operator="equal">
      <formula>"3 = Needs some strengthening"</formula>
    </cfRule>
    <cfRule type="cellIs" dxfId="8860" priority="15" operator="equal">
      <formula>"4 = Already present, no action needed"</formula>
    </cfRule>
  </conditionalFormatting>
  <conditionalFormatting sqref="H15">
    <cfRule type="cellIs" dxfId="8859" priority="6" operator="equal">
      <formula>"0 = No answer/Not Applicable"</formula>
    </cfRule>
    <cfRule type="cellIs" dxfId="8858" priority="7" operator="equal">
      <formula>"1 = Not present, needs to be developed"</formula>
    </cfRule>
    <cfRule type="cellIs" dxfId="8857" priority="8" operator="equal">
      <formula>"2 = Needs a lot of strengthening"</formula>
    </cfRule>
    <cfRule type="cellIs" dxfId="8856" priority="9" operator="equal">
      <formula>"3 = Needs some strengthening"</formula>
    </cfRule>
    <cfRule type="cellIs" dxfId="8855" priority="10" operator="equal">
      <formula>"4 = Already present, no action needed"</formula>
    </cfRule>
  </conditionalFormatting>
  <conditionalFormatting sqref="F17">
    <cfRule type="cellIs" dxfId="8854" priority="1" operator="equal">
      <formula>"0 = No answer/Not Applicable"</formula>
    </cfRule>
    <cfRule type="cellIs" dxfId="8853" priority="2" operator="equal">
      <formula>"1 = Not present, needs to be developed"</formula>
    </cfRule>
    <cfRule type="cellIs" dxfId="8852" priority="3" operator="equal">
      <formula>"2 = Needs a lot of strengthening"</formula>
    </cfRule>
    <cfRule type="cellIs" dxfId="8851" priority="4" operator="equal">
      <formula>"3 = Needs some strengthening"</formula>
    </cfRule>
    <cfRule type="cellIs" dxfId="885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F130922A-E81B-48A8-9807-9F0410796AAC}">
      <formula1>responses</formula1>
    </dataValidation>
  </dataValidations>
  <pageMargins left="0.7" right="0.7" top="0.75" bottom="0.75" header="0.3" footer="0.3"/>
  <pageSetup orientation="landscape"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4AF6D-63B5-4105-9C1A-CA86E40E46B4}">
  <sheetPr codeName="Sheet26"/>
  <dimension ref="A1:AR166"/>
  <sheetViews>
    <sheetView showRuler="0" topLeftCell="A86"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-background'!C42 &amp; " " &amp; 'Assessment -background'!D42)</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-background'!E42&lt;&gt;"",'Assessment -background'!E42,"")</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8849" priority="281" operator="equal">
      <formula>"0 = No answer/Not Applicable"</formula>
    </cfRule>
    <cfRule type="cellIs" dxfId="8848" priority="282" operator="equal">
      <formula>"1 = Not present, needs to be developed"</formula>
    </cfRule>
    <cfRule type="cellIs" dxfId="8847" priority="283" operator="equal">
      <formula>"2 = Needs a lot of strengthening"</formula>
    </cfRule>
    <cfRule type="cellIs" dxfId="8846" priority="284" operator="equal">
      <formula>"3 = Needs some strengthening"</formula>
    </cfRule>
    <cfRule type="cellIs" dxfId="8845" priority="285" operator="equal">
      <formula>"4 = Already present, no action needed"</formula>
    </cfRule>
  </conditionalFormatting>
  <conditionalFormatting sqref="E18 E20:E21 E23:E24">
    <cfRule type="cellIs" dxfId="8844" priority="276" operator="equal">
      <formula>"0 = No answer/Not Applicable"</formula>
    </cfRule>
    <cfRule type="cellIs" dxfId="8843" priority="277" operator="equal">
      <formula>"1 = Not present, needs to be developed"</formula>
    </cfRule>
    <cfRule type="cellIs" dxfId="8842" priority="278" operator="equal">
      <formula>"2 = Needs a lot of strengthening"</formula>
    </cfRule>
    <cfRule type="cellIs" dxfId="8841" priority="279" operator="equal">
      <formula>"3 = Needs some strengthening"</formula>
    </cfRule>
    <cfRule type="cellIs" dxfId="8840" priority="280" operator="equal">
      <formula>"4 = Already present, no action needed"</formula>
    </cfRule>
  </conditionalFormatting>
  <conditionalFormatting sqref="E27:E29">
    <cfRule type="cellIs" dxfId="8839" priority="271" operator="equal">
      <formula>"0 = No answer/Not Applicable"</formula>
    </cfRule>
    <cfRule type="cellIs" dxfId="8838" priority="272" operator="equal">
      <formula>"1 = Not present, needs to be developed"</formula>
    </cfRule>
    <cfRule type="cellIs" dxfId="8837" priority="273" operator="equal">
      <formula>"2 = Needs a lot of strengthening"</formula>
    </cfRule>
    <cfRule type="cellIs" dxfId="8836" priority="274" operator="equal">
      <formula>"3 = Needs some strengthening"</formula>
    </cfRule>
    <cfRule type="cellIs" dxfId="8835" priority="275" operator="equal">
      <formula>"4 = Already present, no action needed"</formula>
    </cfRule>
  </conditionalFormatting>
  <conditionalFormatting sqref="E31:E32">
    <cfRule type="cellIs" dxfId="8834" priority="266" operator="equal">
      <formula>"0 = No answer/Not Applicable"</formula>
    </cfRule>
    <cfRule type="cellIs" dxfId="8833" priority="267" operator="equal">
      <formula>"1 = Not present, needs to be developed"</formula>
    </cfRule>
    <cfRule type="cellIs" dxfId="8832" priority="268" operator="equal">
      <formula>"2 = Needs a lot of strengthening"</formula>
    </cfRule>
    <cfRule type="cellIs" dxfId="8831" priority="269" operator="equal">
      <formula>"3 = Needs some strengthening"</formula>
    </cfRule>
    <cfRule type="cellIs" dxfId="8830" priority="270" operator="equal">
      <formula>"4 = Already present, no action needed"</formula>
    </cfRule>
  </conditionalFormatting>
  <conditionalFormatting sqref="E35:E37">
    <cfRule type="cellIs" dxfId="8829" priority="261" operator="equal">
      <formula>"0 = No answer/Not Applicable"</formula>
    </cfRule>
    <cfRule type="cellIs" dxfId="8828" priority="262" operator="equal">
      <formula>"1 = Not present, needs to be developed"</formula>
    </cfRule>
    <cfRule type="cellIs" dxfId="8827" priority="263" operator="equal">
      <formula>"2 = Needs a lot of strengthening"</formula>
    </cfRule>
    <cfRule type="cellIs" dxfId="8826" priority="264" operator="equal">
      <formula>"3 = Needs some strengthening"</formula>
    </cfRule>
    <cfRule type="cellIs" dxfId="8825" priority="265" operator="equal">
      <formula>"4 = Already present, no action needed"</formula>
    </cfRule>
  </conditionalFormatting>
  <conditionalFormatting sqref="E39">
    <cfRule type="cellIs" dxfId="8824" priority="256" operator="equal">
      <formula>"0 = No answer/Not Applicable"</formula>
    </cfRule>
    <cfRule type="cellIs" dxfId="8823" priority="257" operator="equal">
      <formula>"1 = Not present, needs to be developed"</formula>
    </cfRule>
    <cfRule type="cellIs" dxfId="8822" priority="258" operator="equal">
      <formula>"2 = Needs a lot of strengthening"</formula>
    </cfRule>
    <cfRule type="cellIs" dxfId="8821" priority="259" operator="equal">
      <formula>"3 = Needs some strengthening"</formula>
    </cfRule>
    <cfRule type="cellIs" dxfId="8820" priority="260" operator="equal">
      <formula>"4 = Already present, no action needed"</formula>
    </cfRule>
  </conditionalFormatting>
  <conditionalFormatting sqref="E41 E44:E46">
    <cfRule type="cellIs" dxfId="8819" priority="251" operator="equal">
      <formula>"0 = No answer/Not Applicable"</formula>
    </cfRule>
    <cfRule type="cellIs" dxfId="8818" priority="252" operator="equal">
      <formula>"1 = Not present, needs to be developed"</formula>
    </cfRule>
    <cfRule type="cellIs" dxfId="8817" priority="253" operator="equal">
      <formula>"2 = Needs a lot of strengthening"</formula>
    </cfRule>
    <cfRule type="cellIs" dxfId="8816" priority="254" operator="equal">
      <formula>"3 = Needs some strengthening"</formula>
    </cfRule>
    <cfRule type="cellIs" dxfId="8815" priority="255" operator="equal">
      <formula>"4 = Already present, no action needed"</formula>
    </cfRule>
  </conditionalFormatting>
  <conditionalFormatting sqref="E48:E52">
    <cfRule type="cellIs" dxfId="8814" priority="246" operator="equal">
      <formula>"0 = No answer/Not Applicable"</formula>
    </cfRule>
    <cfRule type="cellIs" dxfId="8813" priority="247" operator="equal">
      <formula>"1 = Not present, needs to be developed"</formula>
    </cfRule>
    <cfRule type="cellIs" dxfId="8812" priority="248" operator="equal">
      <formula>"2 = Needs a lot of strengthening"</formula>
    </cfRule>
    <cfRule type="cellIs" dxfId="8811" priority="249" operator="equal">
      <formula>"3 = Needs some strengthening"</formula>
    </cfRule>
    <cfRule type="cellIs" dxfId="8810" priority="250" operator="equal">
      <formula>"4 = Already present, no action needed"</formula>
    </cfRule>
  </conditionalFormatting>
  <conditionalFormatting sqref="E54:E57">
    <cfRule type="cellIs" dxfId="8809" priority="241" operator="equal">
      <formula>"0 = No answer/Not Applicable"</formula>
    </cfRule>
    <cfRule type="cellIs" dxfId="8808" priority="242" operator="equal">
      <formula>"1 = Not present, needs to be developed"</formula>
    </cfRule>
    <cfRule type="cellIs" dxfId="8807" priority="243" operator="equal">
      <formula>"2 = Needs a lot of strengthening"</formula>
    </cfRule>
    <cfRule type="cellIs" dxfId="8806" priority="244" operator="equal">
      <formula>"3 = Needs some strengthening"</formula>
    </cfRule>
    <cfRule type="cellIs" dxfId="8805" priority="245" operator="equal">
      <formula>"4 = Already present, no action needed"</formula>
    </cfRule>
  </conditionalFormatting>
  <conditionalFormatting sqref="E60:E61 E63:E66">
    <cfRule type="cellIs" dxfId="8804" priority="236" operator="equal">
      <formula>"0 = No answer/Not Applicable"</formula>
    </cfRule>
    <cfRule type="cellIs" dxfId="8803" priority="237" operator="equal">
      <formula>"1 = Not present, needs to be developed"</formula>
    </cfRule>
    <cfRule type="cellIs" dxfId="8802" priority="238" operator="equal">
      <formula>"2 = Needs a lot of strengthening"</formula>
    </cfRule>
    <cfRule type="cellIs" dxfId="8801" priority="239" operator="equal">
      <formula>"3 = Needs some strengthening"</formula>
    </cfRule>
    <cfRule type="cellIs" dxfId="8800" priority="240" operator="equal">
      <formula>"4 = Already present, no action needed"</formula>
    </cfRule>
  </conditionalFormatting>
  <conditionalFormatting sqref="D16">
    <cfRule type="cellIs" dxfId="8799" priority="231" operator="equal">
      <formula>"0 = No answer/Not Applicable"</formula>
    </cfRule>
    <cfRule type="cellIs" dxfId="8798" priority="232" operator="equal">
      <formula>"1 = Not present, needs to be developed"</formula>
    </cfRule>
    <cfRule type="cellIs" dxfId="8797" priority="233" operator="equal">
      <formula>"2 = Needs a lot of strengthening"</formula>
    </cfRule>
    <cfRule type="cellIs" dxfId="8796" priority="234" operator="equal">
      <formula>"3 = Needs some strengthening"</formula>
    </cfRule>
    <cfRule type="cellIs" dxfId="8795" priority="235" operator="equal">
      <formula>"4 = Already present, no action needed"</formula>
    </cfRule>
  </conditionalFormatting>
  <conditionalFormatting sqref="G13:H13">
    <cfRule type="cellIs" dxfId="8794" priority="226" operator="equal">
      <formula>"0 = No answer/Not Applicable"</formula>
    </cfRule>
    <cfRule type="cellIs" dxfId="8793" priority="227" operator="equal">
      <formula>"1 = Not present, needs to be developed"</formula>
    </cfRule>
    <cfRule type="cellIs" dxfId="8792" priority="228" operator="equal">
      <formula>"2 = Needs a lot of strengthening"</formula>
    </cfRule>
    <cfRule type="cellIs" dxfId="8791" priority="229" operator="equal">
      <formula>"3 = Needs some strengthening"</formula>
    </cfRule>
    <cfRule type="cellIs" dxfId="8790" priority="230" operator="equal">
      <formula>"4 = Already present, no action needed"</formula>
    </cfRule>
  </conditionalFormatting>
  <conditionalFormatting sqref="G17 I17">
    <cfRule type="cellIs" dxfId="8789" priority="221" operator="equal">
      <formula>"0 = No answer/Not Applicable"</formula>
    </cfRule>
    <cfRule type="cellIs" dxfId="8788" priority="222" operator="equal">
      <formula>"1 = Not present, needs to be developed"</formula>
    </cfRule>
    <cfRule type="cellIs" dxfId="8787" priority="223" operator="equal">
      <formula>"2 = Needs a lot of strengthening"</formula>
    </cfRule>
    <cfRule type="cellIs" dxfId="8786" priority="224" operator="equal">
      <formula>"3 = Needs some strengthening"</formula>
    </cfRule>
    <cfRule type="cellIs" dxfId="8785" priority="225" operator="equal">
      <formula>"4 = Already present, no action needed"</formula>
    </cfRule>
  </conditionalFormatting>
  <conditionalFormatting sqref="G18 I18">
    <cfRule type="cellIs" dxfId="8784" priority="216" operator="equal">
      <formula>"0 = No answer/Not Applicable"</formula>
    </cfRule>
    <cfRule type="cellIs" dxfId="8783" priority="217" operator="equal">
      <formula>"1 = Not present, needs to be developed"</formula>
    </cfRule>
    <cfRule type="cellIs" dxfId="8782" priority="218" operator="equal">
      <formula>"2 = Needs a lot of strengthening"</formula>
    </cfRule>
    <cfRule type="cellIs" dxfId="8781" priority="219" operator="equal">
      <formula>"3 = Needs some strengthening"</formula>
    </cfRule>
    <cfRule type="cellIs" dxfId="8780" priority="220" operator="equal">
      <formula>"4 = Already present, no action needed"</formula>
    </cfRule>
  </conditionalFormatting>
  <conditionalFormatting sqref="G20:G21 I20:I21">
    <cfRule type="cellIs" dxfId="8779" priority="211" operator="equal">
      <formula>"0 = No answer/Not Applicable"</formula>
    </cfRule>
    <cfRule type="cellIs" dxfId="8778" priority="212" operator="equal">
      <formula>"1 = Not present, needs to be developed"</formula>
    </cfRule>
    <cfRule type="cellIs" dxfId="8777" priority="213" operator="equal">
      <formula>"2 = Needs a lot of strengthening"</formula>
    </cfRule>
    <cfRule type="cellIs" dxfId="8776" priority="214" operator="equal">
      <formula>"3 = Needs some strengthening"</formula>
    </cfRule>
    <cfRule type="cellIs" dxfId="8775" priority="215" operator="equal">
      <formula>"4 = Already present, no action needed"</formula>
    </cfRule>
  </conditionalFormatting>
  <conditionalFormatting sqref="G23:G24 I23:I24">
    <cfRule type="cellIs" dxfId="8774" priority="206" operator="equal">
      <formula>"0 = No answer/Not Applicable"</formula>
    </cfRule>
    <cfRule type="cellIs" dxfId="8773" priority="207" operator="equal">
      <formula>"1 = Not present, needs to be developed"</formula>
    </cfRule>
    <cfRule type="cellIs" dxfId="8772" priority="208" operator="equal">
      <formula>"2 = Needs a lot of strengthening"</formula>
    </cfRule>
    <cfRule type="cellIs" dxfId="8771" priority="209" operator="equal">
      <formula>"3 = Needs some strengthening"</formula>
    </cfRule>
    <cfRule type="cellIs" dxfId="8770" priority="210" operator="equal">
      <formula>"4 = Already present, no action needed"</formula>
    </cfRule>
  </conditionalFormatting>
  <conditionalFormatting sqref="G27:G29 I27:I29">
    <cfRule type="cellIs" dxfId="8769" priority="201" operator="equal">
      <formula>"0 = No answer/Not Applicable"</formula>
    </cfRule>
    <cfRule type="cellIs" dxfId="8768" priority="202" operator="equal">
      <formula>"1 = Not present, needs to be developed"</formula>
    </cfRule>
    <cfRule type="cellIs" dxfId="8767" priority="203" operator="equal">
      <formula>"2 = Needs a lot of strengthening"</formula>
    </cfRule>
    <cfRule type="cellIs" dxfId="8766" priority="204" operator="equal">
      <formula>"3 = Needs some strengthening"</formula>
    </cfRule>
    <cfRule type="cellIs" dxfId="8765" priority="205" operator="equal">
      <formula>"4 = Already present, no action needed"</formula>
    </cfRule>
  </conditionalFormatting>
  <conditionalFormatting sqref="G31:G32 I31:I32">
    <cfRule type="cellIs" dxfId="8764" priority="196" operator="equal">
      <formula>"0 = No answer/Not Applicable"</formula>
    </cfRule>
    <cfRule type="cellIs" dxfId="8763" priority="197" operator="equal">
      <formula>"1 = Not present, needs to be developed"</formula>
    </cfRule>
    <cfRule type="cellIs" dxfId="8762" priority="198" operator="equal">
      <formula>"2 = Needs a lot of strengthening"</formula>
    </cfRule>
    <cfRule type="cellIs" dxfId="8761" priority="199" operator="equal">
      <formula>"3 = Needs some strengthening"</formula>
    </cfRule>
    <cfRule type="cellIs" dxfId="8760" priority="200" operator="equal">
      <formula>"4 = Already present, no action needed"</formula>
    </cfRule>
  </conditionalFormatting>
  <conditionalFormatting sqref="G35:G37 I35:I37">
    <cfRule type="cellIs" dxfId="8759" priority="191" operator="equal">
      <formula>"0 = No answer/Not Applicable"</formula>
    </cfRule>
    <cfRule type="cellIs" dxfId="8758" priority="192" operator="equal">
      <formula>"1 = Not present, needs to be developed"</formula>
    </cfRule>
    <cfRule type="cellIs" dxfId="8757" priority="193" operator="equal">
      <formula>"2 = Needs a lot of strengthening"</formula>
    </cfRule>
    <cfRule type="cellIs" dxfId="8756" priority="194" operator="equal">
      <formula>"3 = Needs some strengthening"</formula>
    </cfRule>
    <cfRule type="cellIs" dxfId="8755" priority="195" operator="equal">
      <formula>"4 = Already present, no action needed"</formula>
    </cfRule>
  </conditionalFormatting>
  <conditionalFormatting sqref="G39 I39">
    <cfRule type="cellIs" dxfId="8754" priority="186" operator="equal">
      <formula>"0 = No answer/Not Applicable"</formula>
    </cfRule>
    <cfRule type="cellIs" dxfId="8753" priority="187" operator="equal">
      <formula>"1 = Not present, needs to be developed"</formula>
    </cfRule>
    <cfRule type="cellIs" dxfId="8752" priority="188" operator="equal">
      <formula>"2 = Needs a lot of strengthening"</formula>
    </cfRule>
    <cfRule type="cellIs" dxfId="8751" priority="189" operator="equal">
      <formula>"3 = Needs some strengthening"</formula>
    </cfRule>
    <cfRule type="cellIs" dxfId="8750" priority="190" operator="equal">
      <formula>"4 = Already present, no action needed"</formula>
    </cfRule>
  </conditionalFormatting>
  <conditionalFormatting sqref="G41 I41">
    <cfRule type="cellIs" dxfId="8749" priority="181" operator="equal">
      <formula>"0 = No answer/Not Applicable"</formula>
    </cfRule>
    <cfRule type="cellIs" dxfId="8748" priority="182" operator="equal">
      <formula>"1 = Not present, needs to be developed"</formula>
    </cfRule>
    <cfRule type="cellIs" dxfId="8747" priority="183" operator="equal">
      <formula>"2 = Needs a lot of strengthening"</formula>
    </cfRule>
    <cfRule type="cellIs" dxfId="8746" priority="184" operator="equal">
      <formula>"3 = Needs some strengthening"</formula>
    </cfRule>
    <cfRule type="cellIs" dxfId="8745" priority="185" operator="equal">
      <formula>"4 = Already present, no action needed"</formula>
    </cfRule>
  </conditionalFormatting>
  <conditionalFormatting sqref="G44:G46 I44:I46">
    <cfRule type="cellIs" dxfId="8744" priority="176" operator="equal">
      <formula>"0 = No answer/Not Applicable"</formula>
    </cfRule>
    <cfRule type="cellIs" dxfId="8743" priority="177" operator="equal">
      <formula>"1 = Not present, needs to be developed"</formula>
    </cfRule>
    <cfRule type="cellIs" dxfId="8742" priority="178" operator="equal">
      <formula>"2 = Needs a lot of strengthening"</formula>
    </cfRule>
    <cfRule type="cellIs" dxfId="8741" priority="179" operator="equal">
      <formula>"3 = Needs some strengthening"</formula>
    </cfRule>
    <cfRule type="cellIs" dxfId="8740" priority="180" operator="equal">
      <formula>"4 = Already present, no action needed"</formula>
    </cfRule>
  </conditionalFormatting>
  <conditionalFormatting sqref="G48:G52 I48:I52">
    <cfRule type="cellIs" dxfId="8739" priority="171" operator="equal">
      <formula>"0 = No answer/Not Applicable"</formula>
    </cfRule>
    <cfRule type="cellIs" dxfId="8738" priority="172" operator="equal">
      <formula>"1 = Not present, needs to be developed"</formula>
    </cfRule>
    <cfRule type="cellIs" dxfId="8737" priority="173" operator="equal">
      <formula>"2 = Needs a lot of strengthening"</formula>
    </cfRule>
    <cfRule type="cellIs" dxfId="8736" priority="174" operator="equal">
      <formula>"3 = Needs some strengthening"</formula>
    </cfRule>
    <cfRule type="cellIs" dxfId="8735" priority="175" operator="equal">
      <formula>"4 = Already present, no action needed"</formula>
    </cfRule>
  </conditionalFormatting>
  <conditionalFormatting sqref="G54:G57 I54:I57">
    <cfRule type="cellIs" dxfId="8734" priority="166" operator="equal">
      <formula>"0 = No answer/Not Applicable"</formula>
    </cfRule>
    <cfRule type="cellIs" dxfId="8733" priority="167" operator="equal">
      <formula>"1 = Not present, needs to be developed"</formula>
    </cfRule>
    <cfRule type="cellIs" dxfId="8732" priority="168" operator="equal">
      <formula>"2 = Needs a lot of strengthening"</formula>
    </cfRule>
    <cfRule type="cellIs" dxfId="8731" priority="169" operator="equal">
      <formula>"3 = Needs some strengthening"</formula>
    </cfRule>
    <cfRule type="cellIs" dxfId="8730" priority="170" operator="equal">
      <formula>"4 = Already present, no action needed"</formula>
    </cfRule>
  </conditionalFormatting>
  <conditionalFormatting sqref="G60:G61 I60:I61">
    <cfRule type="cellIs" dxfId="8729" priority="161" operator="equal">
      <formula>"0 = No answer/Not Applicable"</formula>
    </cfRule>
    <cfRule type="cellIs" dxfId="8728" priority="162" operator="equal">
      <formula>"1 = Not present, needs to be developed"</formula>
    </cfRule>
    <cfRule type="cellIs" dxfId="8727" priority="163" operator="equal">
      <formula>"2 = Needs a lot of strengthening"</formula>
    </cfRule>
    <cfRule type="cellIs" dxfId="8726" priority="164" operator="equal">
      <formula>"3 = Needs some strengthening"</formula>
    </cfRule>
    <cfRule type="cellIs" dxfId="8725" priority="165" operator="equal">
      <formula>"4 = Already present, no action needed"</formula>
    </cfRule>
  </conditionalFormatting>
  <conditionalFormatting sqref="G63:G71 I63:I71">
    <cfRule type="cellIs" dxfId="8724" priority="156" operator="equal">
      <formula>"0 = No answer/Not Applicable"</formula>
    </cfRule>
    <cfRule type="cellIs" dxfId="8723" priority="157" operator="equal">
      <formula>"1 = Not present, needs to be developed"</formula>
    </cfRule>
    <cfRule type="cellIs" dxfId="8722" priority="158" operator="equal">
      <formula>"2 = Needs a lot of strengthening"</formula>
    </cfRule>
    <cfRule type="cellIs" dxfId="8721" priority="159" operator="equal">
      <formula>"3 = Needs some strengthening"</formula>
    </cfRule>
    <cfRule type="cellIs" dxfId="8720" priority="160" operator="equal">
      <formula>"4 = Already present, no action needed"</formula>
    </cfRule>
  </conditionalFormatting>
  <conditionalFormatting sqref="B2">
    <cfRule type="cellIs" dxfId="8719" priority="151" operator="equal">
      <formula>"0 = No answer/Not Applicable"</formula>
    </cfRule>
    <cfRule type="cellIs" dxfId="8718" priority="152" operator="equal">
      <formula>"1 = Not present, needs to be developed"</formula>
    </cfRule>
    <cfRule type="cellIs" dxfId="8717" priority="153" operator="equal">
      <formula>"2 = Needs a lot of strengthening"</formula>
    </cfRule>
    <cfRule type="cellIs" dxfId="8716" priority="154" operator="equal">
      <formula>"3 = Needs some strengthening"</formula>
    </cfRule>
    <cfRule type="cellIs" dxfId="8715" priority="155" operator="equal">
      <formula>"4 = Already present, no action needed"</formula>
    </cfRule>
  </conditionalFormatting>
  <conditionalFormatting sqref="H17">
    <cfRule type="cellIs" dxfId="8714" priority="146" operator="equal">
      <formula>"0 = No answer/Not Applicable"</formula>
    </cfRule>
    <cfRule type="cellIs" dxfId="8713" priority="147" operator="equal">
      <formula>"1 = Not present, needs to be developed"</formula>
    </cfRule>
    <cfRule type="cellIs" dxfId="8712" priority="148" operator="equal">
      <formula>"2 = Needs a lot of strengthening"</formula>
    </cfRule>
    <cfRule type="cellIs" dxfId="8711" priority="149" operator="equal">
      <formula>"3 = Needs some strengthening"</formula>
    </cfRule>
    <cfRule type="cellIs" dxfId="8710" priority="150" operator="equal">
      <formula>"4 = Already present, no action needed"</formula>
    </cfRule>
  </conditionalFormatting>
  <conditionalFormatting sqref="F18">
    <cfRule type="cellIs" dxfId="8709" priority="141" operator="equal">
      <formula>"0 = No answer/Not Applicable"</formula>
    </cfRule>
    <cfRule type="cellIs" dxfId="8708" priority="142" operator="equal">
      <formula>"1 = Not present, needs to be developed"</formula>
    </cfRule>
    <cfRule type="cellIs" dxfId="8707" priority="143" operator="equal">
      <formula>"2 = Needs a lot of strengthening"</formula>
    </cfRule>
    <cfRule type="cellIs" dxfId="8706" priority="144" operator="equal">
      <formula>"3 = Needs some strengthening"</formula>
    </cfRule>
    <cfRule type="cellIs" dxfId="8705" priority="145" operator="equal">
      <formula>"4 = Already present, no action needed"</formula>
    </cfRule>
  </conditionalFormatting>
  <conditionalFormatting sqref="H18">
    <cfRule type="cellIs" dxfId="8704" priority="136" operator="equal">
      <formula>"0 = No answer/Not Applicable"</formula>
    </cfRule>
    <cfRule type="cellIs" dxfId="8703" priority="137" operator="equal">
      <formula>"1 = Not present, needs to be developed"</formula>
    </cfRule>
    <cfRule type="cellIs" dxfId="8702" priority="138" operator="equal">
      <formula>"2 = Needs a lot of strengthening"</formula>
    </cfRule>
    <cfRule type="cellIs" dxfId="8701" priority="139" operator="equal">
      <formula>"3 = Needs some strengthening"</formula>
    </cfRule>
    <cfRule type="cellIs" dxfId="8700" priority="140" operator="equal">
      <formula>"4 = Already present, no action needed"</formula>
    </cfRule>
  </conditionalFormatting>
  <conditionalFormatting sqref="F20:F21">
    <cfRule type="cellIs" dxfId="8699" priority="131" operator="equal">
      <formula>"0 = No answer/Not Applicable"</formula>
    </cfRule>
    <cfRule type="cellIs" dxfId="8698" priority="132" operator="equal">
      <formula>"1 = Not present, needs to be developed"</formula>
    </cfRule>
    <cfRule type="cellIs" dxfId="8697" priority="133" operator="equal">
      <formula>"2 = Needs a lot of strengthening"</formula>
    </cfRule>
    <cfRule type="cellIs" dxfId="8696" priority="134" operator="equal">
      <formula>"3 = Needs some strengthening"</formula>
    </cfRule>
    <cfRule type="cellIs" dxfId="8695" priority="135" operator="equal">
      <formula>"4 = Already present, no action needed"</formula>
    </cfRule>
  </conditionalFormatting>
  <conditionalFormatting sqref="H20:H21">
    <cfRule type="cellIs" dxfId="8694" priority="126" operator="equal">
      <formula>"0 = No answer/Not Applicable"</formula>
    </cfRule>
    <cfRule type="cellIs" dxfId="8693" priority="127" operator="equal">
      <formula>"1 = Not present, needs to be developed"</formula>
    </cfRule>
    <cfRule type="cellIs" dxfId="8692" priority="128" operator="equal">
      <formula>"2 = Needs a lot of strengthening"</formula>
    </cfRule>
    <cfRule type="cellIs" dxfId="8691" priority="129" operator="equal">
      <formula>"3 = Needs some strengthening"</formula>
    </cfRule>
    <cfRule type="cellIs" dxfId="8690" priority="130" operator="equal">
      <formula>"4 = Already present, no action needed"</formula>
    </cfRule>
  </conditionalFormatting>
  <conditionalFormatting sqref="F23:F24">
    <cfRule type="cellIs" dxfId="8689" priority="121" operator="equal">
      <formula>"0 = No answer/Not Applicable"</formula>
    </cfRule>
    <cfRule type="cellIs" dxfId="8688" priority="122" operator="equal">
      <formula>"1 = Not present, needs to be developed"</formula>
    </cfRule>
    <cfRule type="cellIs" dxfId="8687" priority="123" operator="equal">
      <formula>"2 = Needs a lot of strengthening"</formula>
    </cfRule>
    <cfRule type="cellIs" dxfId="8686" priority="124" operator="equal">
      <formula>"3 = Needs some strengthening"</formula>
    </cfRule>
    <cfRule type="cellIs" dxfId="8685" priority="125" operator="equal">
      <formula>"4 = Already present, no action needed"</formula>
    </cfRule>
  </conditionalFormatting>
  <conditionalFormatting sqref="H23:H24">
    <cfRule type="cellIs" dxfId="8684" priority="116" operator="equal">
      <formula>"0 = No answer/Not Applicable"</formula>
    </cfRule>
    <cfRule type="cellIs" dxfId="8683" priority="117" operator="equal">
      <formula>"1 = Not present, needs to be developed"</formula>
    </cfRule>
    <cfRule type="cellIs" dxfId="8682" priority="118" operator="equal">
      <formula>"2 = Needs a lot of strengthening"</formula>
    </cfRule>
    <cfRule type="cellIs" dxfId="8681" priority="119" operator="equal">
      <formula>"3 = Needs some strengthening"</formula>
    </cfRule>
    <cfRule type="cellIs" dxfId="8680" priority="120" operator="equal">
      <formula>"4 = Already present, no action needed"</formula>
    </cfRule>
  </conditionalFormatting>
  <conditionalFormatting sqref="F27:F29">
    <cfRule type="cellIs" dxfId="8679" priority="111" operator="equal">
      <formula>"0 = No answer/Not Applicable"</formula>
    </cfRule>
    <cfRule type="cellIs" dxfId="8678" priority="112" operator="equal">
      <formula>"1 = Not present, needs to be developed"</formula>
    </cfRule>
    <cfRule type="cellIs" dxfId="8677" priority="113" operator="equal">
      <formula>"2 = Needs a lot of strengthening"</formula>
    </cfRule>
    <cfRule type="cellIs" dxfId="8676" priority="114" operator="equal">
      <formula>"3 = Needs some strengthening"</formula>
    </cfRule>
    <cfRule type="cellIs" dxfId="8675" priority="115" operator="equal">
      <formula>"4 = Already present, no action needed"</formula>
    </cfRule>
  </conditionalFormatting>
  <conditionalFormatting sqref="H27:H29">
    <cfRule type="cellIs" dxfId="8674" priority="106" operator="equal">
      <formula>"0 = No answer/Not Applicable"</formula>
    </cfRule>
    <cfRule type="cellIs" dxfId="8673" priority="107" operator="equal">
      <formula>"1 = Not present, needs to be developed"</formula>
    </cfRule>
    <cfRule type="cellIs" dxfId="8672" priority="108" operator="equal">
      <formula>"2 = Needs a lot of strengthening"</formula>
    </cfRule>
    <cfRule type="cellIs" dxfId="8671" priority="109" operator="equal">
      <formula>"3 = Needs some strengthening"</formula>
    </cfRule>
    <cfRule type="cellIs" dxfId="8670" priority="110" operator="equal">
      <formula>"4 = Already present, no action needed"</formula>
    </cfRule>
  </conditionalFormatting>
  <conditionalFormatting sqref="F31:F32">
    <cfRule type="cellIs" dxfId="8669" priority="101" operator="equal">
      <formula>"0 = No answer/Not Applicable"</formula>
    </cfRule>
    <cfRule type="cellIs" dxfId="8668" priority="102" operator="equal">
      <formula>"1 = Not present, needs to be developed"</formula>
    </cfRule>
    <cfRule type="cellIs" dxfId="8667" priority="103" operator="equal">
      <formula>"2 = Needs a lot of strengthening"</formula>
    </cfRule>
    <cfRule type="cellIs" dxfId="8666" priority="104" operator="equal">
      <formula>"3 = Needs some strengthening"</formula>
    </cfRule>
    <cfRule type="cellIs" dxfId="8665" priority="105" operator="equal">
      <formula>"4 = Already present, no action needed"</formula>
    </cfRule>
  </conditionalFormatting>
  <conditionalFormatting sqref="H31:H32">
    <cfRule type="cellIs" dxfId="8664" priority="96" operator="equal">
      <formula>"0 = No answer/Not Applicable"</formula>
    </cfRule>
    <cfRule type="cellIs" dxfId="8663" priority="97" operator="equal">
      <formula>"1 = Not present, needs to be developed"</formula>
    </cfRule>
    <cfRule type="cellIs" dxfId="8662" priority="98" operator="equal">
      <formula>"2 = Needs a lot of strengthening"</formula>
    </cfRule>
    <cfRule type="cellIs" dxfId="8661" priority="99" operator="equal">
      <formula>"3 = Needs some strengthening"</formula>
    </cfRule>
    <cfRule type="cellIs" dxfId="8660" priority="100" operator="equal">
      <formula>"4 = Already present, no action needed"</formula>
    </cfRule>
  </conditionalFormatting>
  <conditionalFormatting sqref="F35:F37">
    <cfRule type="cellIs" dxfId="8659" priority="91" operator="equal">
      <formula>"0 = No answer/Not Applicable"</formula>
    </cfRule>
    <cfRule type="cellIs" dxfId="8658" priority="92" operator="equal">
      <formula>"1 = Not present, needs to be developed"</formula>
    </cfRule>
    <cfRule type="cellIs" dxfId="8657" priority="93" operator="equal">
      <formula>"2 = Needs a lot of strengthening"</formula>
    </cfRule>
    <cfRule type="cellIs" dxfId="8656" priority="94" operator="equal">
      <formula>"3 = Needs some strengthening"</formula>
    </cfRule>
    <cfRule type="cellIs" dxfId="8655" priority="95" operator="equal">
      <formula>"4 = Already present, no action needed"</formula>
    </cfRule>
  </conditionalFormatting>
  <conditionalFormatting sqref="H35:H37">
    <cfRule type="cellIs" dxfId="8654" priority="86" operator="equal">
      <formula>"0 = No answer/Not Applicable"</formula>
    </cfRule>
    <cfRule type="cellIs" dxfId="8653" priority="87" operator="equal">
      <formula>"1 = Not present, needs to be developed"</formula>
    </cfRule>
    <cfRule type="cellIs" dxfId="8652" priority="88" operator="equal">
      <formula>"2 = Needs a lot of strengthening"</formula>
    </cfRule>
    <cfRule type="cellIs" dxfId="8651" priority="89" operator="equal">
      <formula>"3 = Needs some strengthening"</formula>
    </cfRule>
    <cfRule type="cellIs" dxfId="8650" priority="90" operator="equal">
      <formula>"4 = Already present, no action needed"</formula>
    </cfRule>
  </conditionalFormatting>
  <conditionalFormatting sqref="F39">
    <cfRule type="cellIs" dxfId="8649" priority="81" operator="equal">
      <formula>"0 = No answer/Not Applicable"</formula>
    </cfRule>
    <cfRule type="cellIs" dxfId="8648" priority="82" operator="equal">
      <formula>"1 = Not present, needs to be developed"</formula>
    </cfRule>
    <cfRule type="cellIs" dxfId="8647" priority="83" operator="equal">
      <formula>"2 = Needs a lot of strengthening"</formula>
    </cfRule>
    <cfRule type="cellIs" dxfId="8646" priority="84" operator="equal">
      <formula>"3 = Needs some strengthening"</formula>
    </cfRule>
    <cfRule type="cellIs" dxfId="8645" priority="85" operator="equal">
      <formula>"4 = Already present, no action needed"</formula>
    </cfRule>
  </conditionalFormatting>
  <conditionalFormatting sqref="H39">
    <cfRule type="cellIs" dxfId="8644" priority="76" operator="equal">
      <formula>"0 = No answer/Not Applicable"</formula>
    </cfRule>
    <cfRule type="cellIs" dxfId="8643" priority="77" operator="equal">
      <formula>"1 = Not present, needs to be developed"</formula>
    </cfRule>
    <cfRule type="cellIs" dxfId="8642" priority="78" operator="equal">
      <formula>"2 = Needs a lot of strengthening"</formula>
    </cfRule>
    <cfRule type="cellIs" dxfId="8641" priority="79" operator="equal">
      <formula>"3 = Needs some strengthening"</formula>
    </cfRule>
    <cfRule type="cellIs" dxfId="8640" priority="80" operator="equal">
      <formula>"4 = Already present, no action needed"</formula>
    </cfRule>
  </conditionalFormatting>
  <conditionalFormatting sqref="F41">
    <cfRule type="cellIs" dxfId="8639" priority="71" operator="equal">
      <formula>"0 = No answer/Not Applicable"</formula>
    </cfRule>
    <cfRule type="cellIs" dxfId="8638" priority="72" operator="equal">
      <formula>"1 = Not present, needs to be developed"</formula>
    </cfRule>
    <cfRule type="cellIs" dxfId="8637" priority="73" operator="equal">
      <formula>"2 = Needs a lot of strengthening"</formula>
    </cfRule>
    <cfRule type="cellIs" dxfId="8636" priority="74" operator="equal">
      <formula>"3 = Needs some strengthening"</formula>
    </cfRule>
    <cfRule type="cellIs" dxfId="8635" priority="75" operator="equal">
      <formula>"4 = Already present, no action needed"</formula>
    </cfRule>
  </conditionalFormatting>
  <conditionalFormatting sqref="H41">
    <cfRule type="cellIs" dxfId="8634" priority="66" operator="equal">
      <formula>"0 = No answer/Not Applicable"</formula>
    </cfRule>
    <cfRule type="cellIs" dxfId="8633" priority="67" operator="equal">
      <formula>"1 = Not present, needs to be developed"</formula>
    </cfRule>
    <cfRule type="cellIs" dxfId="8632" priority="68" operator="equal">
      <formula>"2 = Needs a lot of strengthening"</formula>
    </cfRule>
    <cfRule type="cellIs" dxfId="8631" priority="69" operator="equal">
      <formula>"3 = Needs some strengthening"</formula>
    </cfRule>
    <cfRule type="cellIs" dxfId="8630" priority="70" operator="equal">
      <formula>"4 = Already present, no action needed"</formula>
    </cfRule>
  </conditionalFormatting>
  <conditionalFormatting sqref="F44:F46">
    <cfRule type="cellIs" dxfId="8629" priority="61" operator="equal">
      <formula>"0 = No answer/Not Applicable"</formula>
    </cfRule>
    <cfRule type="cellIs" dxfId="8628" priority="62" operator="equal">
      <formula>"1 = Not present, needs to be developed"</formula>
    </cfRule>
    <cfRule type="cellIs" dxfId="8627" priority="63" operator="equal">
      <formula>"2 = Needs a lot of strengthening"</formula>
    </cfRule>
    <cfRule type="cellIs" dxfId="8626" priority="64" operator="equal">
      <formula>"3 = Needs some strengthening"</formula>
    </cfRule>
    <cfRule type="cellIs" dxfId="8625" priority="65" operator="equal">
      <formula>"4 = Already present, no action needed"</formula>
    </cfRule>
  </conditionalFormatting>
  <conditionalFormatting sqref="H44:H46">
    <cfRule type="cellIs" dxfId="8624" priority="56" operator="equal">
      <formula>"0 = No answer/Not Applicable"</formula>
    </cfRule>
    <cfRule type="cellIs" dxfId="8623" priority="57" operator="equal">
      <formula>"1 = Not present, needs to be developed"</formula>
    </cfRule>
    <cfRule type="cellIs" dxfId="8622" priority="58" operator="equal">
      <formula>"2 = Needs a lot of strengthening"</formula>
    </cfRule>
    <cfRule type="cellIs" dxfId="8621" priority="59" operator="equal">
      <formula>"3 = Needs some strengthening"</formula>
    </cfRule>
    <cfRule type="cellIs" dxfId="8620" priority="60" operator="equal">
      <formula>"4 = Already present, no action needed"</formula>
    </cfRule>
  </conditionalFormatting>
  <conditionalFormatting sqref="F48:F52">
    <cfRule type="cellIs" dxfId="8619" priority="51" operator="equal">
      <formula>"0 = No answer/Not Applicable"</formula>
    </cfRule>
    <cfRule type="cellIs" dxfId="8618" priority="52" operator="equal">
      <formula>"1 = Not present, needs to be developed"</formula>
    </cfRule>
    <cfRule type="cellIs" dxfId="8617" priority="53" operator="equal">
      <formula>"2 = Needs a lot of strengthening"</formula>
    </cfRule>
    <cfRule type="cellIs" dxfId="8616" priority="54" operator="equal">
      <formula>"3 = Needs some strengthening"</formula>
    </cfRule>
    <cfRule type="cellIs" dxfId="8615" priority="55" operator="equal">
      <formula>"4 = Already present, no action needed"</formula>
    </cfRule>
  </conditionalFormatting>
  <conditionalFormatting sqref="H48:H52">
    <cfRule type="cellIs" dxfId="8614" priority="46" operator="equal">
      <formula>"0 = No answer/Not Applicable"</formula>
    </cfRule>
    <cfRule type="cellIs" dxfId="8613" priority="47" operator="equal">
      <formula>"1 = Not present, needs to be developed"</formula>
    </cfRule>
    <cfRule type="cellIs" dxfId="8612" priority="48" operator="equal">
      <formula>"2 = Needs a lot of strengthening"</formula>
    </cfRule>
    <cfRule type="cellIs" dxfId="8611" priority="49" operator="equal">
      <formula>"3 = Needs some strengthening"</formula>
    </cfRule>
    <cfRule type="cellIs" dxfId="8610" priority="50" operator="equal">
      <formula>"4 = Already present, no action needed"</formula>
    </cfRule>
  </conditionalFormatting>
  <conditionalFormatting sqref="F54:F57">
    <cfRule type="cellIs" dxfId="8609" priority="41" operator="equal">
      <formula>"0 = No answer/Not Applicable"</formula>
    </cfRule>
    <cfRule type="cellIs" dxfId="8608" priority="42" operator="equal">
      <formula>"1 = Not present, needs to be developed"</formula>
    </cfRule>
    <cfRule type="cellIs" dxfId="8607" priority="43" operator="equal">
      <formula>"2 = Needs a lot of strengthening"</formula>
    </cfRule>
    <cfRule type="cellIs" dxfId="8606" priority="44" operator="equal">
      <formula>"3 = Needs some strengthening"</formula>
    </cfRule>
    <cfRule type="cellIs" dxfId="8605" priority="45" operator="equal">
      <formula>"4 = Already present, no action needed"</formula>
    </cfRule>
  </conditionalFormatting>
  <conditionalFormatting sqref="H54:H57">
    <cfRule type="cellIs" dxfId="8604" priority="36" operator="equal">
      <formula>"0 = No answer/Not Applicable"</formula>
    </cfRule>
    <cfRule type="cellIs" dxfId="8603" priority="37" operator="equal">
      <formula>"1 = Not present, needs to be developed"</formula>
    </cfRule>
    <cfRule type="cellIs" dxfId="8602" priority="38" operator="equal">
      <formula>"2 = Needs a lot of strengthening"</formula>
    </cfRule>
    <cfRule type="cellIs" dxfId="8601" priority="39" operator="equal">
      <formula>"3 = Needs some strengthening"</formula>
    </cfRule>
    <cfRule type="cellIs" dxfId="8600" priority="40" operator="equal">
      <formula>"4 = Already present, no action needed"</formula>
    </cfRule>
  </conditionalFormatting>
  <conditionalFormatting sqref="F60:F61">
    <cfRule type="cellIs" dxfId="8599" priority="31" operator="equal">
      <formula>"0 = No answer/Not Applicable"</formula>
    </cfRule>
    <cfRule type="cellIs" dxfId="8598" priority="32" operator="equal">
      <formula>"1 = Not present, needs to be developed"</formula>
    </cfRule>
    <cfRule type="cellIs" dxfId="8597" priority="33" operator="equal">
      <formula>"2 = Needs a lot of strengthening"</formula>
    </cfRule>
    <cfRule type="cellIs" dxfId="8596" priority="34" operator="equal">
      <formula>"3 = Needs some strengthening"</formula>
    </cfRule>
    <cfRule type="cellIs" dxfId="8595" priority="35" operator="equal">
      <formula>"4 = Already present, no action needed"</formula>
    </cfRule>
  </conditionalFormatting>
  <conditionalFormatting sqref="H60:H61">
    <cfRule type="cellIs" dxfId="8594" priority="26" operator="equal">
      <formula>"0 = No answer/Not Applicable"</formula>
    </cfRule>
    <cfRule type="cellIs" dxfId="8593" priority="27" operator="equal">
      <formula>"1 = Not present, needs to be developed"</formula>
    </cfRule>
    <cfRule type="cellIs" dxfId="8592" priority="28" operator="equal">
      <formula>"2 = Needs a lot of strengthening"</formula>
    </cfRule>
    <cfRule type="cellIs" dxfId="8591" priority="29" operator="equal">
      <formula>"3 = Needs some strengthening"</formula>
    </cfRule>
    <cfRule type="cellIs" dxfId="8590" priority="30" operator="equal">
      <formula>"4 = Already present, no action needed"</formula>
    </cfRule>
  </conditionalFormatting>
  <conditionalFormatting sqref="F63:F71">
    <cfRule type="cellIs" dxfId="8589" priority="21" operator="equal">
      <formula>"0 = No answer/Not Applicable"</formula>
    </cfRule>
    <cfRule type="cellIs" dxfId="8588" priority="22" operator="equal">
      <formula>"1 = Not present, needs to be developed"</formula>
    </cfRule>
    <cfRule type="cellIs" dxfId="8587" priority="23" operator="equal">
      <formula>"2 = Needs a lot of strengthening"</formula>
    </cfRule>
    <cfRule type="cellIs" dxfId="8586" priority="24" operator="equal">
      <formula>"3 = Needs some strengthening"</formula>
    </cfRule>
    <cfRule type="cellIs" dxfId="8585" priority="25" operator="equal">
      <formula>"4 = Already present, no action needed"</formula>
    </cfRule>
  </conditionalFormatting>
  <conditionalFormatting sqref="H63:H71">
    <cfRule type="cellIs" dxfId="8584" priority="16" operator="equal">
      <formula>"0 = No answer/Not Applicable"</formula>
    </cfRule>
    <cfRule type="cellIs" dxfId="8583" priority="17" operator="equal">
      <formula>"1 = Not present, needs to be developed"</formula>
    </cfRule>
    <cfRule type="cellIs" dxfId="8582" priority="18" operator="equal">
      <formula>"2 = Needs a lot of strengthening"</formula>
    </cfRule>
    <cfRule type="cellIs" dxfId="8581" priority="19" operator="equal">
      <formula>"3 = Needs some strengthening"</formula>
    </cfRule>
    <cfRule type="cellIs" dxfId="8580" priority="20" operator="equal">
      <formula>"4 = Already present, no action needed"</formula>
    </cfRule>
  </conditionalFormatting>
  <conditionalFormatting sqref="H16">
    <cfRule type="cellIs" dxfId="8579" priority="11" operator="equal">
      <formula>"0 = No answer/Not Applicable"</formula>
    </cfRule>
    <cfRule type="cellIs" dxfId="8578" priority="12" operator="equal">
      <formula>"1 = Not present, needs to be developed"</formula>
    </cfRule>
    <cfRule type="cellIs" dxfId="8577" priority="13" operator="equal">
      <formula>"2 = Needs a lot of strengthening"</formula>
    </cfRule>
    <cfRule type="cellIs" dxfId="8576" priority="14" operator="equal">
      <formula>"3 = Needs some strengthening"</formula>
    </cfRule>
    <cfRule type="cellIs" dxfId="8575" priority="15" operator="equal">
      <formula>"4 = Already present, no action needed"</formula>
    </cfRule>
  </conditionalFormatting>
  <conditionalFormatting sqref="H15">
    <cfRule type="cellIs" dxfId="8574" priority="6" operator="equal">
      <formula>"0 = No answer/Not Applicable"</formula>
    </cfRule>
    <cfRule type="cellIs" dxfId="8573" priority="7" operator="equal">
      <formula>"1 = Not present, needs to be developed"</formula>
    </cfRule>
    <cfRule type="cellIs" dxfId="8572" priority="8" operator="equal">
      <formula>"2 = Needs a lot of strengthening"</formula>
    </cfRule>
    <cfRule type="cellIs" dxfId="8571" priority="9" operator="equal">
      <formula>"3 = Needs some strengthening"</formula>
    </cfRule>
    <cfRule type="cellIs" dxfId="8570" priority="10" operator="equal">
      <formula>"4 = Already present, no action needed"</formula>
    </cfRule>
  </conditionalFormatting>
  <conditionalFormatting sqref="F17">
    <cfRule type="cellIs" dxfId="8569" priority="1" operator="equal">
      <formula>"0 = No answer/Not Applicable"</formula>
    </cfRule>
    <cfRule type="cellIs" dxfId="8568" priority="2" operator="equal">
      <formula>"1 = Not present, needs to be developed"</formula>
    </cfRule>
    <cfRule type="cellIs" dxfId="8567" priority="3" operator="equal">
      <formula>"2 = Needs a lot of strengthening"</formula>
    </cfRule>
    <cfRule type="cellIs" dxfId="8566" priority="4" operator="equal">
      <formula>"3 = Needs some strengthening"</formula>
    </cfRule>
    <cfRule type="cellIs" dxfId="8565"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C006AF4F-B193-4D52-9990-1C29A07F1F71}">
      <formula1>responses</formula1>
    </dataValidation>
  </dataValidations>
  <pageMargins left="0.7" right="0.7" top="0.75" bottom="0.75" header="0.3" footer="0.3"/>
  <pageSetup orientation="landscape"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31D42-B253-4C3F-B727-5C80C6FA3411}">
  <sheetPr codeName="Sheet27"/>
  <dimension ref="A1:AR166"/>
  <sheetViews>
    <sheetView showRuler="0" topLeftCell="A73" zoomScaleNormal="100" workbookViewId="0">
      <selection activeCell="C5" sqref="C5"/>
    </sheetView>
  </sheetViews>
  <sheetFormatPr defaultColWidth="8.90625" defaultRowHeight="14.4" customHeight="1" zeroHeight="1"/>
  <cols>
    <col min="1" max="1" width="4.90625" style="4" customWidth="1"/>
    <col min="2" max="2" width="9.08984375" style="4" customWidth="1"/>
    <col min="3" max="3" width="27.08984375" style="4" customWidth="1"/>
    <col min="4" max="4" width="70.08984375" style="4" customWidth="1"/>
    <col min="5" max="5" width="26.08984375" customWidth="1"/>
    <col min="6" max="6" width="26.08984375" hidden="1" customWidth="1"/>
    <col min="7" max="7" width="26.08984375" customWidth="1"/>
    <col min="8" max="8" width="26.08984375" hidden="1" customWidth="1"/>
    <col min="9" max="9" width="33.08984375" customWidth="1"/>
    <col min="10" max="10" width="28.08984375" customWidth="1"/>
    <col min="12" max="41" width="8.90625" style="162"/>
  </cols>
  <sheetData>
    <row r="1" spans="2:43" ht="14.5"/>
    <row r="2" spans="2:43" ht="55.5" customHeight="1">
      <c r="B2" s="208" t="s">
        <v>512</v>
      </c>
      <c r="C2" s="209"/>
      <c r="D2" s="209"/>
      <c r="E2" s="209"/>
      <c r="F2" s="209"/>
      <c r="G2" s="209"/>
      <c r="H2" s="209"/>
      <c r="I2" s="209"/>
      <c r="J2" s="210"/>
    </row>
    <row r="3" spans="2:43" ht="14.5">
      <c r="J3" s="163"/>
    </row>
    <row r="4" spans="2:43" ht="14.5">
      <c r="J4" s="164"/>
    </row>
    <row r="5" spans="2:43" ht="15.75" customHeight="1">
      <c r="B5" s="20" t="s">
        <v>141</v>
      </c>
      <c r="C5" s="21" t="str">
        <f>_xlfn.CONCAT('Assessment -background'!C43 &amp; " " &amp; 'Assessment -background'!D43)</f>
        <v xml:space="preserve"> </v>
      </c>
      <c r="J5" s="164"/>
    </row>
    <row r="6" spans="2:43" ht="15.75" customHeight="1">
      <c r="B6" s="20" t="s">
        <v>143</v>
      </c>
      <c r="C6" s="21"/>
      <c r="J6" s="164"/>
    </row>
    <row r="7" spans="2:43" ht="14.5">
      <c r="B7" s="20" t="s">
        <v>138</v>
      </c>
      <c r="C7" s="21"/>
      <c r="J7" s="164"/>
    </row>
    <row r="8" spans="2:43" ht="14.5">
      <c r="B8" s="20" t="s">
        <v>139</v>
      </c>
      <c r="C8" s="21"/>
      <c r="J8" s="164"/>
    </row>
    <row r="9" spans="2:43" ht="14.5">
      <c r="B9" s="20" t="s">
        <v>142</v>
      </c>
      <c r="C9" s="21" t="str">
        <f>IF('Assessment -background'!E43&lt;&gt;"",'Assessment -background'!E43,"")</f>
        <v/>
      </c>
      <c r="J9" s="164"/>
    </row>
    <row r="10" spans="2:43" ht="14.5">
      <c r="B10" s="20" t="s">
        <v>140</v>
      </c>
      <c r="C10" s="21"/>
      <c r="J10" s="164"/>
    </row>
    <row r="11" spans="2:43" ht="14.5">
      <c r="J11" s="164"/>
    </row>
    <row r="12" spans="2:43" ht="75.650000000000006" customHeight="1">
      <c r="E12" s="1" t="s">
        <v>397</v>
      </c>
      <c r="F12" s="1"/>
      <c r="G12" s="1" t="s">
        <v>227</v>
      </c>
      <c r="H12" s="1"/>
      <c r="I12" s="1"/>
      <c r="J12" s="164"/>
    </row>
    <row r="13" spans="2:43" ht="121.4" customHeight="1">
      <c r="B13" s="74" t="s">
        <v>0</v>
      </c>
      <c r="C13" s="74" t="s">
        <v>520</v>
      </c>
      <c r="D13" s="74" t="s">
        <v>532</v>
      </c>
      <c r="E13" s="74" t="s">
        <v>521</v>
      </c>
      <c r="F13" s="74"/>
      <c r="G13" s="74" t="s">
        <v>522</v>
      </c>
      <c r="H13" s="74"/>
      <c r="I13" s="74" t="s">
        <v>533</v>
      </c>
      <c r="J13" s="74" t="s">
        <v>136</v>
      </c>
    </row>
    <row r="14" spans="2:43" ht="36" customHeight="1">
      <c r="B14" s="211" t="s">
        <v>369</v>
      </c>
      <c r="C14" s="212"/>
      <c r="D14" s="212"/>
      <c r="E14" s="212"/>
      <c r="F14" s="212"/>
      <c r="G14" s="212"/>
      <c r="H14" s="212"/>
      <c r="I14" s="212"/>
      <c r="J14" s="213"/>
    </row>
    <row r="15" spans="2:43" ht="24" customHeight="1">
      <c r="B15" s="75" t="s">
        <v>107</v>
      </c>
      <c r="C15" s="133" t="s">
        <v>1</v>
      </c>
      <c r="D15" s="76"/>
      <c r="E15" s="77"/>
      <c r="F15" s="77" t="str">
        <f>IF(AND(F16="N/A",F19="N/A",F22="N/A"),"N/A",ROUND(AVERAGE(F16,F19,F22),2))</f>
        <v>N/A</v>
      </c>
      <c r="G15" s="78"/>
      <c r="H15" s="77" t="str">
        <f>IF(AND(H16="N/A",H19="N/A",H22="N/A"),"N/A",ROUND(AVERAGE(H16,H19,H22),2))</f>
        <v>N/A</v>
      </c>
      <c r="I15" s="78"/>
      <c r="J15" s="79"/>
    </row>
    <row r="16" spans="2:43" ht="23.25" customHeight="1">
      <c r="B16" s="80" t="s">
        <v>55</v>
      </c>
      <c r="C16" s="132" t="s">
        <v>2</v>
      </c>
      <c r="D16" s="132"/>
      <c r="E16" s="81" t="s">
        <v>315</v>
      </c>
      <c r="F16" s="81" t="str">
        <f>IF(AND(F17="N/A",F18="N/A"),"N/A",ROUND(AVERAGE(F17:F18),2))</f>
        <v>N/A</v>
      </c>
      <c r="G16" s="81" t="s">
        <v>316</v>
      </c>
      <c r="H16" s="81" t="str">
        <f>IF(AND(H17="N/A",H18="N/A"),"N/A",ROUND(AVERAGE(H17:H18),2))</f>
        <v>N/A</v>
      </c>
      <c r="I16" s="81"/>
      <c r="J16" s="82"/>
      <c r="AQ16" t="s">
        <v>322</v>
      </c>
    </row>
    <row r="17" spans="2:44" ht="126.75" customHeight="1">
      <c r="B17" s="37" t="s">
        <v>53</v>
      </c>
      <c r="C17" s="38" t="s">
        <v>624</v>
      </c>
      <c r="D17" s="47" t="s">
        <v>546</v>
      </c>
      <c r="E17" s="113"/>
      <c r="F17" s="142" t="str">
        <f>IF(E17="0-Not aplicable","N/A",IF(E17="1-Emerging/Ad hoc",1,IF(E17="2-Repeatable",2,IF(E17="3-Defined",3,IF(E17="4-Managed",4,IF(E17="5-Optimized",5,"N/A"))))))</f>
        <v>N/A</v>
      </c>
      <c r="G17" s="113"/>
      <c r="H17" s="39" t="str">
        <f>IF(G17="0-Not aplicable","N/A",IF(G17="1-Emerging/Ad hoc",1,IF(G17="2-Repeatable",2,IF(G17="3-Defined",3,IF(G17="4-Managed",4,IF(G17="5-Optimized",5,"N/A"))))))</f>
        <v>N/A</v>
      </c>
      <c r="I17" s="39"/>
      <c r="J17" s="40"/>
      <c r="AP17">
        <v>1</v>
      </c>
      <c r="AQ17" t="str">
        <f>F15</f>
        <v>N/A</v>
      </c>
      <c r="AR17" t="s">
        <v>344</v>
      </c>
    </row>
    <row r="18" spans="2:44" ht="93" customHeight="1">
      <c r="B18" s="37" t="s">
        <v>54</v>
      </c>
      <c r="C18" s="38" t="s">
        <v>232</v>
      </c>
      <c r="D18" s="47" t="s">
        <v>513</v>
      </c>
      <c r="E18" s="113"/>
      <c r="F18" s="142" t="str">
        <f>IF(E18="0-Not aplicable","N/A",IF(E18="1-Emerging/Ad hoc",1,IF(E18="2-Repeatable",2,IF(E18="3-Defined",3,IF(E18="4-Managed",4,IF(E18="5-Optimized",5,"N/A"))))))</f>
        <v>N/A</v>
      </c>
      <c r="G18" s="113"/>
      <c r="H18" s="39" t="str">
        <f>IF(G18="0-Not aplicable","N/A",IF(G18="1-Emerging/Ad hoc",1,IF(G18="2-Repeatable",2,IF(G18="3-Defined",3,IF(G18="4-Managed",4,IF(G18="5-Optimized",5,"N/A"))))))</f>
        <v>N/A</v>
      </c>
      <c r="I18" s="39"/>
      <c r="J18" s="40"/>
      <c r="AP18">
        <v>2</v>
      </c>
      <c r="AQ18" t="str">
        <f>F25</f>
        <v>N/A</v>
      </c>
      <c r="AR18" t="s">
        <v>318</v>
      </c>
    </row>
    <row r="19" spans="2:44" ht="23.25" customHeight="1">
      <c r="B19" s="80" t="s">
        <v>57</v>
      </c>
      <c r="C19" s="206" t="s">
        <v>377</v>
      </c>
      <c r="D19" s="206"/>
      <c r="E19" s="92"/>
      <c r="F19" s="132" t="str">
        <f>IF(AND(F20="N/A",F21="N/A"),"N/A",ROUND(AVERAGE(F20:F21),2))</f>
        <v>N/A</v>
      </c>
      <c r="G19" s="92"/>
      <c r="H19" s="132" t="str">
        <f>IF(AND(H20="N/A",H21="N/A"),"N/A",ROUND(AVERAGE(H20:H21),2))</f>
        <v>N/A</v>
      </c>
      <c r="I19" s="92"/>
      <c r="J19" s="93"/>
      <c r="AP19">
        <v>3</v>
      </c>
      <c r="AQ19" t="str">
        <f>F33</f>
        <v>N/A</v>
      </c>
      <c r="AR19" t="s">
        <v>319</v>
      </c>
    </row>
    <row r="20" spans="2:44" ht="108.75" customHeight="1">
      <c r="B20" s="37" t="s">
        <v>58</v>
      </c>
      <c r="C20" s="38" t="s">
        <v>231</v>
      </c>
      <c r="D20" s="47" t="s">
        <v>228</v>
      </c>
      <c r="E20" s="113"/>
      <c r="F20" s="142" t="str">
        <f t="shared" ref="F20:F21" si="0">IF(E20="0-Not aplicable","N/A",IF(E20="1-Emerging/Ad hoc",1,IF(E20="2-Repeatable",2,IF(E20="3-Defined",3,IF(E20="4-Managed",4,IF(E20="5-Optimized",5,"N/A"))))))</f>
        <v>N/A</v>
      </c>
      <c r="G20" s="113"/>
      <c r="H20" s="39" t="str">
        <f t="shared" ref="H20:H21" si="1">IF(G20="0-Not aplicable","N/A",IF(G20="1-Emerging/Ad hoc",1,IF(G20="2-Repeatable",2,IF(G20="3-Defined",3,IF(G20="4-Managed",4,IF(G20="5-Optimized",5,"N/A"))))))</f>
        <v>N/A</v>
      </c>
      <c r="I20" s="39"/>
      <c r="J20" s="40"/>
      <c r="AP20">
        <v>4</v>
      </c>
      <c r="AQ20" t="str">
        <f>F42</f>
        <v>N/A</v>
      </c>
      <c r="AR20" t="s">
        <v>320</v>
      </c>
    </row>
    <row r="21" spans="2:44" ht="105.75" customHeight="1">
      <c r="B21" s="37" t="s">
        <v>59</v>
      </c>
      <c r="C21" s="38" t="s">
        <v>5</v>
      </c>
      <c r="D21" s="47" t="s">
        <v>392</v>
      </c>
      <c r="E21" s="113"/>
      <c r="F21" s="142" t="str">
        <f t="shared" si="0"/>
        <v>N/A</v>
      </c>
      <c r="G21" s="113"/>
      <c r="H21" s="39" t="str">
        <f t="shared" si="1"/>
        <v>N/A</v>
      </c>
      <c r="I21" s="39"/>
      <c r="J21" s="40"/>
      <c r="AP21">
        <v>5</v>
      </c>
      <c r="AQ21" t="str">
        <f>F58</f>
        <v>N/A</v>
      </c>
      <c r="AR21" t="s">
        <v>321</v>
      </c>
    </row>
    <row r="22" spans="2:44" ht="23.25" customHeight="1">
      <c r="B22" s="80" t="s">
        <v>60</v>
      </c>
      <c r="C22" s="206" t="s">
        <v>501</v>
      </c>
      <c r="D22" s="206"/>
      <c r="E22" s="92"/>
      <c r="F22" s="132" t="str">
        <f>IF(AND(F23="N/A",F24="N/A"),"N/A",ROUND(AVERAGE(F23:F24),2))</f>
        <v>N/A</v>
      </c>
      <c r="G22" s="92"/>
      <c r="H22" s="132" t="str">
        <f>IF(AND(H23="N/A",H24="N/A"),"N/A",ROUND(AVERAGE(H23:H24),2))</f>
        <v>N/A</v>
      </c>
      <c r="I22" s="92"/>
      <c r="J22" s="93"/>
    </row>
    <row r="23" spans="2:44" ht="124.5" customHeight="1">
      <c r="B23" s="37" t="s">
        <v>61</v>
      </c>
      <c r="C23" s="38" t="s">
        <v>7</v>
      </c>
      <c r="D23" s="48" t="s">
        <v>108</v>
      </c>
      <c r="E23" s="113"/>
      <c r="F23" s="142" t="str">
        <f t="shared" ref="F23:F24" si="2">IF(E23="0-Not aplicable","N/A",IF(E23="1-Emerging/Ad hoc",1,IF(E23="2-Repeatable",2,IF(E23="3-Defined",3,IF(E23="4-Managed",4,IF(E23="5-Optimized",5,"N/A"))))))</f>
        <v>N/A</v>
      </c>
      <c r="G23" s="113"/>
      <c r="H23" s="39" t="str">
        <f t="shared" ref="H23:H24" si="3">IF(G23="0-Not aplicable","N/A",IF(G23="1-Emerging/Ad hoc",1,IF(G23="2-Repeatable",2,IF(G23="3-Defined",3,IF(G23="4-Managed",4,IF(G23="5-Optimized",5,"N/A"))))))</f>
        <v>N/A</v>
      </c>
      <c r="I23" s="39"/>
      <c r="J23" s="40"/>
      <c r="AQ23" t="s">
        <v>323</v>
      </c>
    </row>
    <row r="24" spans="2:44" ht="41.25" customHeight="1">
      <c r="B24" s="37" t="s">
        <v>62</v>
      </c>
      <c r="C24" s="38" t="s">
        <v>8</v>
      </c>
      <c r="D24" s="49" t="s">
        <v>229</v>
      </c>
      <c r="E24" s="113"/>
      <c r="F24" s="142" t="str">
        <f t="shared" si="2"/>
        <v>N/A</v>
      </c>
      <c r="G24" s="113"/>
      <c r="H24" s="39" t="str">
        <f t="shared" si="3"/>
        <v>N/A</v>
      </c>
      <c r="I24" s="39"/>
      <c r="J24" s="40"/>
      <c r="AP24">
        <v>1</v>
      </c>
      <c r="AQ24" t="str">
        <f>H15</f>
        <v>N/A</v>
      </c>
      <c r="AR24" t="s">
        <v>317</v>
      </c>
    </row>
    <row r="25" spans="2:44" ht="23.25" customHeight="1">
      <c r="B25" s="75" t="s">
        <v>56</v>
      </c>
      <c r="C25" s="207" t="s">
        <v>371</v>
      </c>
      <c r="D25" s="207"/>
      <c r="E25" s="96"/>
      <c r="F25" s="133" t="str">
        <f>IF(AND(F26="N/A",F30="N/A"),"N/A",ROUND(AVERAGE(F26,F30),2))</f>
        <v>N/A</v>
      </c>
      <c r="G25" s="96"/>
      <c r="H25" s="133" t="str">
        <f>IF(AND(H26="N/A",H30="N/A"),"N/A",ROUND(AVERAGE(H26,H30),2))</f>
        <v>N/A</v>
      </c>
      <c r="I25" s="96"/>
      <c r="J25" s="97"/>
      <c r="AP25">
        <v>2</v>
      </c>
      <c r="AQ25" t="str">
        <f>H25</f>
        <v>N/A</v>
      </c>
      <c r="AR25" t="s">
        <v>318</v>
      </c>
    </row>
    <row r="26" spans="2:44" ht="23.25" customHeight="1">
      <c r="B26" s="80" t="s">
        <v>109</v>
      </c>
      <c r="C26" s="206" t="s">
        <v>379</v>
      </c>
      <c r="D26" s="206"/>
      <c r="E26" s="92"/>
      <c r="F26" s="132" t="str">
        <f>IF(AND(F27="N/A",F28="N/A",F29="N/A"),"N/A",ROUND(AVERAGE(F27:F29),2))</f>
        <v>N/A</v>
      </c>
      <c r="G26" s="92"/>
      <c r="H26" s="132" t="str">
        <f>IF(AND(H27="N/A",H28="N/A",H29="N/A"),"N/A",ROUND(AVERAGE(H27:H29),2))</f>
        <v>N/A</v>
      </c>
      <c r="I26" s="92"/>
      <c r="J26" s="93"/>
      <c r="AP26">
        <v>3</v>
      </c>
      <c r="AQ26" t="str">
        <f>H33</f>
        <v>N/A</v>
      </c>
      <c r="AR26" t="s">
        <v>319</v>
      </c>
    </row>
    <row r="27" spans="2:44" ht="54" customHeight="1">
      <c r="B27" s="37" t="s">
        <v>63</v>
      </c>
      <c r="C27" s="38" t="s">
        <v>502</v>
      </c>
      <c r="D27" s="48" t="s">
        <v>110</v>
      </c>
      <c r="E27" s="113"/>
      <c r="F27" s="142" t="str">
        <f t="shared" ref="F27:F29" si="4">IF(E27="0-Not aplicable","N/A",IF(E27="1-Emerging/Ad hoc",1,IF(E27="2-Repeatable",2,IF(E27="3-Defined",3,IF(E27="4-Managed",4,IF(E27="5-Optimized",5,"N/A"))))))</f>
        <v>N/A</v>
      </c>
      <c r="G27" s="113"/>
      <c r="H27" s="39" t="str">
        <f t="shared" ref="H27:H29" si="5">IF(G27="0-Not aplicable","N/A",IF(G27="1-Emerging/Ad hoc",1,IF(G27="2-Repeatable",2,IF(G27="3-Defined",3,IF(G27="4-Managed",4,IF(G27="5-Optimized",5,"N/A"))))))</f>
        <v>N/A</v>
      </c>
      <c r="I27" s="39"/>
      <c r="J27" s="40"/>
      <c r="AP27">
        <v>4</v>
      </c>
      <c r="AQ27" t="str">
        <f>H42</f>
        <v>N/A</v>
      </c>
      <c r="AR27" t="s">
        <v>320</v>
      </c>
    </row>
    <row r="28" spans="2:44" ht="72" customHeight="1">
      <c r="B28" s="37" t="s">
        <v>64</v>
      </c>
      <c r="C28" s="38" t="s">
        <v>11</v>
      </c>
      <c r="D28" s="48" t="s">
        <v>111</v>
      </c>
      <c r="E28" s="113"/>
      <c r="F28" s="142" t="str">
        <f t="shared" si="4"/>
        <v>N/A</v>
      </c>
      <c r="G28" s="113"/>
      <c r="H28" s="39" t="str">
        <f t="shared" si="5"/>
        <v>N/A</v>
      </c>
      <c r="I28" s="39"/>
      <c r="J28" s="40"/>
      <c r="AP28">
        <v>5</v>
      </c>
      <c r="AQ28" t="str">
        <f>H58</f>
        <v>N/A</v>
      </c>
      <c r="AR28" t="s">
        <v>321</v>
      </c>
    </row>
    <row r="29" spans="2:44" ht="44.25" customHeight="1">
      <c r="B29" s="37" t="s">
        <v>65</v>
      </c>
      <c r="C29" s="38" t="s">
        <v>12</v>
      </c>
      <c r="D29" s="48" t="s">
        <v>112</v>
      </c>
      <c r="E29" s="113"/>
      <c r="F29" s="142" t="str">
        <f t="shared" si="4"/>
        <v>N/A</v>
      </c>
      <c r="G29" s="113"/>
      <c r="H29" s="39" t="str">
        <f t="shared" si="5"/>
        <v>N/A</v>
      </c>
      <c r="I29" s="39"/>
      <c r="J29" s="40"/>
    </row>
    <row r="30" spans="2:44" ht="23.25" customHeight="1">
      <c r="B30" s="80" t="s">
        <v>66</v>
      </c>
      <c r="C30" s="206" t="s">
        <v>380</v>
      </c>
      <c r="D30" s="206"/>
      <c r="E30" s="92"/>
      <c r="F30" s="132" t="str">
        <f>IF(AND(F31="N/A",F32="N/A"),"N/A",ROUND(AVERAGE(F31:F32),2))</f>
        <v>N/A</v>
      </c>
      <c r="G30" s="92"/>
      <c r="H30" s="132" t="str">
        <f>IF(AND(H31="N/A",H32="N/A"),"N/A",ROUND(AVERAGE(H31:H32),2))</f>
        <v>N/A</v>
      </c>
      <c r="I30" s="92"/>
      <c r="J30" s="93"/>
    </row>
    <row r="31" spans="2:44" ht="131.25" customHeight="1">
      <c r="B31" s="37" t="s">
        <v>67</v>
      </c>
      <c r="C31" s="38" t="s">
        <v>14</v>
      </c>
      <c r="D31" s="48" t="s">
        <v>503</v>
      </c>
      <c r="E31" s="113"/>
      <c r="F31" s="142" t="str">
        <f t="shared" ref="F31:F32" si="6">IF(E31="0-Not aplicable","N/A",IF(E31="1-Emerging/Ad hoc",1,IF(E31="2-Repeatable",2,IF(E31="3-Defined",3,IF(E31="4-Managed",4,IF(E31="5-Optimized",5,"N/A"))))))</f>
        <v>N/A</v>
      </c>
      <c r="G31" s="113"/>
      <c r="H31" s="39" t="str">
        <f t="shared" ref="H31:H32" si="7">IF(G31="0-Not aplicable","N/A",IF(G31="1-Emerging/Ad hoc",1,IF(G31="2-Repeatable",2,IF(G31="3-Defined",3,IF(G31="4-Managed",4,IF(G31="5-Optimized",5,"N/A"))))))</f>
        <v>N/A</v>
      </c>
      <c r="I31" s="39"/>
      <c r="J31" s="40"/>
      <c r="AQ31" t="s">
        <v>336</v>
      </c>
    </row>
    <row r="32" spans="2:44" ht="75" customHeight="1">
      <c r="B32" s="37" t="s">
        <v>68</v>
      </c>
      <c r="C32" s="38" t="s">
        <v>15</v>
      </c>
      <c r="D32" s="48" t="s">
        <v>113</v>
      </c>
      <c r="E32" s="113"/>
      <c r="F32" s="142" t="str">
        <f t="shared" si="6"/>
        <v>N/A</v>
      </c>
      <c r="G32" s="113"/>
      <c r="H32" s="39" t="str">
        <f t="shared" si="7"/>
        <v>N/A</v>
      </c>
      <c r="I32" s="39"/>
      <c r="J32" s="40"/>
      <c r="AP32">
        <v>1</v>
      </c>
      <c r="AQ32" t="str">
        <f>F16</f>
        <v>N/A</v>
      </c>
      <c r="AR32" t="s">
        <v>626</v>
      </c>
    </row>
    <row r="33" spans="2:44" ht="23.25" customHeight="1">
      <c r="B33" s="75" t="s">
        <v>69</v>
      </c>
      <c r="C33" s="207" t="s">
        <v>504</v>
      </c>
      <c r="D33" s="207"/>
      <c r="E33" s="96"/>
      <c r="F33" s="133" t="str">
        <f>IF(AND(F34="N/A",F38="N/A",F40="N/A"),"N/A",ROUND(AVERAGE(F34,F38,F40),2))</f>
        <v>N/A</v>
      </c>
      <c r="G33" s="96"/>
      <c r="H33" s="133" t="str">
        <f>IF(AND(H34="N/A",H38="N/A",H40="N/A"),"N/A",ROUND(AVERAGE(H34,H38,H40),2))</f>
        <v>N/A</v>
      </c>
      <c r="I33" s="96"/>
      <c r="J33" s="97"/>
      <c r="AP33">
        <v>2</v>
      </c>
      <c r="AQ33" t="str">
        <f>F19</f>
        <v>N/A</v>
      </c>
      <c r="AR33" t="s">
        <v>324</v>
      </c>
    </row>
    <row r="34" spans="2:44" ht="23.25" customHeight="1">
      <c r="B34" s="80" t="s">
        <v>70</v>
      </c>
      <c r="C34" s="206" t="s">
        <v>381</v>
      </c>
      <c r="D34" s="206"/>
      <c r="E34" s="92"/>
      <c r="F34" s="132" t="str">
        <f>IF(AND(F35="N/A",F36="N/A",F37="N/A"),"N/A",ROUND(AVERAGE(F35:F37),2))</f>
        <v>N/A</v>
      </c>
      <c r="G34" s="92"/>
      <c r="H34" s="132" t="str">
        <f>IF(AND(H35="N/A",H36="N/A",H37="N/A"),"N/A",ROUND(AVERAGE(H35:H37),2))</f>
        <v>N/A</v>
      </c>
      <c r="I34" s="92"/>
      <c r="J34" s="93"/>
      <c r="AP34">
        <v>3</v>
      </c>
      <c r="AQ34" t="str">
        <f>F22</f>
        <v>N/A</v>
      </c>
      <c r="AR34" t="s">
        <v>326</v>
      </c>
    </row>
    <row r="35" spans="2:44" ht="52.5" customHeight="1">
      <c r="B35" s="37" t="s">
        <v>76</v>
      </c>
      <c r="C35" s="38" t="s">
        <v>17</v>
      </c>
      <c r="D35" s="50" t="s">
        <v>505</v>
      </c>
      <c r="E35" s="113"/>
      <c r="F35" s="142" t="str">
        <f t="shared" ref="F35:F37" si="8">IF(E35="0-Not aplicable","N/A",IF(E35="1-Emerging/Ad hoc",1,IF(E35="2-Repeatable",2,IF(E35="3-Defined",3,IF(E35="4-Managed",4,IF(E35="5-Optimized",5,"N/A"))))))</f>
        <v>N/A</v>
      </c>
      <c r="G35" s="113"/>
      <c r="H35" s="39" t="str">
        <f t="shared" ref="H35:H37" si="9">IF(G35="0-Not aplicable","N/A",IF(G35="1-Emerging/Ad hoc",1,IF(G35="2-Repeatable",2,IF(G35="3-Defined",3,IF(G35="4-Managed",4,IF(G35="5-Optimized",5,"N/A"))))))</f>
        <v>N/A</v>
      </c>
      <c r="I35" s="39"/>
      <c r="J35" s="40"/>
      <c r="AP35">
        <v>4</v>
      </c>
      <c r="AQ35" t="str">
        <f>F26</f>
        <v>N/A</v>
      </c>
      <c r="AR35" t="s">
        <v>325</v>
      </c>
    </row>
    <row r="36" spans="2:44" ht="39.75" customHeight="1">
      <c r="B36" s="37" t="s">
        <v>77</v>
      </c>
      <c r="C36" s="38" t="s">
        <v>18</v>
      </c>
      <c r="D36" s="49" t="s">
        <v>393</v>
      </c>
      <c r="E36" s="113"/>
      <c r="F36" s="142" t="str">
        <f t="shared" si="8"/>
        <v>N/A</v>
      </c>
      <c r="G36" s="113"/>
      <c r="H36" s="39" t="str">
        <f t="shared" si="9"/>
        <v>N/A</v>
      </c>
      <c r="I36" s="39"/>
      <c r="J36" s="40"/>
      <c r="AP36">
        <v>5</v>
      </c>
      <c r="AQ36" t="str">
        <f>F30</f>
        <v>N/A</v>
      </c>
      <c r="AR36" t="s">
        <v>327</v>
      </c>
    </row>
    <row r="37" spans="2:44" ht="96.75" customHeight="1">
      <c r="B37" s="37" t="s">
        <v>78</v>
      </c>
      <c r="C37" s="38" t="s">
        <v>235</v>
      </c>
      <c r="D37" s="47" t="s">
        <v>509</v>
      </c>
      <c r="E37" s="113"/>
      <c r="F37" s="142" t="str">
        <f t="shared" si="8"/>
        <v>N/A</v>
      </c>
      <c r="G37" s="113"/>
      <c r="H37" s="39" t="str">
        <f t="shared" si="9"/>
        <v>N/A</v>
      </c>
      <c r="I37" s="39"/>
      <c r="J37" s="40"/>
      <c r="AP37">
        <v>6</v>
      </c>
      <c r="AQ37" t="str">
        <f>F34</f>
        <v>N/A</v>
      </c>
      <c r="AR37" t="s">
        <v>328</v>
      </c>
    </row>
    <row r="38" spans="2:44" ht="22.5" customHeight="1">
      <c r="B38" s="80" t="s">
        <v>71</v>
      </c>
      <c r="C38" s="206" t="s">
        <v>382</v>
      </c>
      <c r="D38" s="206"/>
      <c r="E38" s="92"/>
      <c r="F38" s="132" t="str">
        <f>F39</f>
        <v>N/A</v>
      </c>
      <c r="G38" s="92"/>
      <c r="H38" s="132" t="str">
        <f>H39</f>
        <v>N/A</v>
      </c>
      <c r="I38" s="92"/>
      <c r="J38" s="93"/>
      <c r="AP38">
        <v>7</v>
      </c>
      <c r="AQ38" t="str">
        <f>F38</f>
        <v>N/A</v>
      </c>
      <c r="AR38" t="s">
        <v>329</v>
      </c>
    </row>
    <row r="39" spans="2:44" ht="47.25" customHeight="1">
      <c r="B39" s="37" t="s">
        <v>72</v>
      </c>
      <c r="C39" s="38" t="s">
        <v>519</v>
      </c>
      <c r="D39" s="48" t="s">
        <v>236</v>
      </c>
      <c r="E39" s="113"/>
      <c r="F39" s="142" t="str">
        <f>IF(E39="0-Not aplicable","N/A",IF(E39="1-Emerging/Ad hoc",1,IF(E39="2-Repeatable",2,IF(E39="3-Defined",3,IF(E39="4-Managed",4,IF(E39="5-Optimized",5,"N/A"))))))</f>
        <v>N/A</v>
      </c>
      <c r="G39" s="113"/>
      <c r="H39" s="39" t="str">
        <f>IF(G39="0-Not aplicable","N/A",IF(G39="1-Emerging/Ad hoc",1,IF(G39="2-Repeatable",2,IF(G39="3-Defined",3,IF(G39="4-Managed",4,IF(G39="5-Optimized",5,"N/A"))))))</f>
        <v>N/A</v>
      </c>
      <c r="I39" s="39"/>
      <c r="J39" s="40"/>
      <c r="AP39">
        <v>8</v>
      </c>
      <c r="AQ39" t="str">
        <f>F40</f>
        <v>N/A</v>
      </c>
      <c r="AR39" t="s">
        <v>330</v>
      </c>
    </row>
    <row r="40" spans="2:44" ht="23.25" customHeight="1">
      <c r="B40" s="80" t="s">
        <v>73</v>
      </c>
      <c r="C40" s="206" t="s">
        <v>21</v>
      </c>
      <c r="D40" s="206"/>
      <c r="E40" s="92"/>
      <c r="F40" s="132" t="str">
        <f>F41</f>
        <v>N/A</v>
      </c>
      <c r="G40" s="92"/>
      <c r="H40" s="132" t="str">
        <f>H41</f>
        <v>N/A</v>
      </c>
      <c r="I40" s="92"/>
      <c r="J40" s="93"/>
      <c r="AP40">
        <v>9</v>
      </c>
      <c r="AQ40" t="str">
        <f>F43</f>
        <v>N/A</v>
      </c>
      <c r="AR40" t="s">
        <v>331</v>
      </c>
    </row>
    <row r="41" spans="2:44" ht="81.75" customHeight="1">
      <c r="B41" s="37" t="s">
        <v>74</v>
      </c>
      <c r="C41" s="38" t="s">
        <v>22</v>
      </c>
      <c r="D41" s="48" t="s">
        <v>506</v>
      </c>
      <c r="E41" s="113"/>
      <c r="F41" s="142" t="str">
        <f>IF(E41="0-Not aplicable","N/A",IF(E41="1-Emerging/Ad hoc",1,IF(E41="2-Repeatable",2,IF(E41="3-Defined",3,IF(E41="4-Managed",4,IF(E41="5-Optimized",5,"N/A"))))))</f>
        <v>N/A</v>
      </c>
      <c r="G41" s="113"/>
      <c r="H41" s="39" t="str">
        <f>IF(G41="0-Not aplicable","N/A",IF(G41="1-Emerging/Ad hoc",1,IF(G41="2-Repeatable",2,IF(G41="3-Defined",3,IF(G41="4-Managed",4,IF(G41="5-Optimized",5,"N/A"))))))</f>
        <v>N/A</v>
      </c>
      <c r="I41" s="39"/>
      <c r="J41" s="40"/>
      <c r="AP41">
        <v>10</v>
      </c>
      <c r="AQ41" t="str">
        <f>F47</f>
        <v>N/A</v>
      </c>
      <c r="AR41" t="s">
        <v>332</v>
      </c>
    </row>
    <row r="42" spans="2:44" ht="23.25" customHeight="1">
      <c r="B42" s="75" t="s">
        <v>75</v>
      </c>
      <c r="C42" s="207" t="s">
        <v>373</v>
      </c>
      <c r="D42" s="207"/>
      <c r="E42" s="96"/>
      <c r="F42" s="133" t="str">
        <f>IF(AND(F43="N/A",F47="N/A",F53="N/A"),"N/A",ROUND(AVERAGE(F43,F47,F53),2))</f>
        <v>N/A</v>
      </c>
      <c r="G42" s="96"/>
      <c r="H42" s="133" t="str">
        <f>IF(AND(H43="N/A",H47="N/A",H53="N/A"),"N/A",ROUND(AVERAGE(H43,H47,H53),2))</f>
        <v>N/A</v>
      </c>
      <c r="I42" s="96"/>
      <c r="J42" s="97"/>
      <c r="AP42">
        <v>11</v>
      </c>
      <c r="AQ42" t="str">
        <f>F53</f>
        <v>N/A</v>
      </c>
      <c r="AR42" t="s">
        <v>333</v>
      </c>
    </row>
    <row r="43" spans="2:44" ht="23.25" customHeight="1">
      <c r="B43" s="83" t="s">
        <v>79</v>
      </c>
      <c r="C43" s="206" t="s">
        <v>383</v>
      </c>
      <c r="D43" s="206"/>
      <c r="E43" s="94"/>
      <c r="F43" s="90" t="str">
        <f>IF(AND(F44="N/A",F45="N/A",F46="N/A"),"N/A",ROUND(AVERAGE(F44:F46),2))</f>
        <v>N/A</v>
      </c>
      <c r="G43" s="94"/>
      <c r="H43" s="90" t="str">
        <f>IF(AND(H44="N/A",H45="N/A",H46="N/A"),"N/A",ROUND(AVERAGE(H44:H46),2))</f>
        <v>N/A</v>
      </c>
      <c r="I43" s="94"/>
      <c r="J43" s="95"/>
      <c r="AP43">
        <v>12</v>
      </c>
      <c r="AQ43" t="str">
        <f>F59</f>
        <v>N/A</v>
      </c>
      <c r="AR43" t="s">
        <v>334</v>
      </c>
    </row>
    <row r="44" spans="2:44" ht="53.25" customHeight="1">
      <c r="B44" s="37" t="s">
        <v>95</v>
      </c>
      <c r="C44" s="38" t="s">
        <v>25</v>
      </c>
      <c r="D44" s="48" t="s">
        <v>237</v>
      </c>
      <c r="E44" s="113"/>
      <c r="F44" s="142" t="str">
        <f t="shared" ref="F44:F46" si="10">IF(E44="0-Not aplicable","N/A",IF(E44="1-Emerging/Ad hoc",1,IF(E44="2-Repeatable",2,IF(E44="3-Defined",3,IF(E44="4-Managed",4,IF(E44="5-Optimized",5,"N/A"))))))</f>
        <v>N/A</v>
      </c>
      <c r="G44" s="113"/>
      <c r="H44" s="39" t="str">
        <f t="shared" ref="H44:H46" si="11">IF(G44="0-Not aplicable","N/A",IF(G44="1-Emerging/Ad hoc",1,IF(G44="2-Repeatable",2,IF(G44="3-Defined",3,IF(G44="4-Managed",4,IF(G44="5-Optimized",5,"N/A"))))))</f>
        <v>N/A</v>
      </c>
      <c r="I44" s="39"/>
      <c r="J44" s="40"/>
      <c r="AP44">
        <v>13</v>
      </c>
      <c r="AQ44" t="str">
        <f>F62</f>
        <v>N/A</v>
      </c>
      <c r="AR44" t="s">
        <v>335</v>
      </c>
    </row>
    <row r="45" spans="2:44" ht="54" customHeight="1">
      <c r="B45" s="37" t="s">
        <v>96</v>
      </c>
      <c r="C45" s="38" t="s">
        <v>290</v>
      </c>
      <c r="D45" s="49" t="s">
        <v>514</v>
      </c>
      <c r="E45" s="113"/>
      <c r="F45" s="142" t="str">
        <f t="shared" si="10"/>
        <v>N/A</v>
      </c>
      <c r="G45" s="113"/>
      <c r="H45" s="39" t="str">
        <f t="shared" si="11"/>
        <v>N/A</v>
      </c>
      <c r="I45" s="39"/>
      <c r="J45" s="40"/>
    </row>
    <row r="46" spans="2:44" ht="92.25" customHeight="1">
      <c r="B46" s="37" t="s">
        <v>97</v>
      </c>
      <c r="C46" s="38" t="s">
        <v>27</v>
      </c>
      <c r="D46" s="48" t="s">
        <v>515</v>
      </c>
      <c r="E46" s="113"/>
      <c r="F46" s="142" t="str">
        <f t="shared" si="10"/>
        <v>N/A</v>
      </c>
      <c r="G46" s="113"/>
      <c r="H46" s="39" t="str">
        <f t="shared" si="11"/>
        <v>N/A</v>
      </c>
      <c r="I46" s="39"/>
      <c r="J46" s="40"/>
      <c r="AQ46" t="s">
        <v>337</v>
      </c>
    </row>
    <row r="47" spans="2:44" ht="23.25" customHeight="1">
      <c r="B47" s="80" t="s">
        <v>80</v>
      </c>
      <c r="C47" s="206" t="s">
        <v>507</v>
      </c>
      <c r="D47" s="206"/>
      <c r="E47" s="92"/>
      <c r="F47" s="132" t="str">
        <f>IF(AND(F48="N/A",F49="N/A",F50="N/A",F51="N/A",F52="N/A"),"N/A",ROUND(AVERAGE(F48:F52),2))</f>
        <v>N/A</v>
      </c>
      <c r="G47" s="92"/>
      <c r="H47" s="132" t="str">
        <f>IF(AND(H48="N/A",H49="N/A",H50="N/A",H51="N/A",H52="N/A"),"N/A",ROUND(AVERAGE(H48:H52),2))</f>
        <v>N/A</v>
      </c>
      <c r="I47" s="92"/>
      <c r="J47" s="93"/>
      <c r="AP47">
        <v>1</v>
      </c>
      <c r="AQ47" t="str">
        <f>H16</f>
        <v>N/A</v>
      </c>
      <c r="AR47" t="s">
        <v>626</v>
      </c>
    </row>
    <row r="48" spans="2:44" ht="72.75" customHeight="1">
      <c r="B48" s="37" t="s">
        <v>98</v>
      </c>
      <c r="C48" s="38" t="s">
        <v>29</v>
      </c>
      <c r="D48" s="49" t="s">
        <v>516</v>
      </c>
      <c r="E48" s="113"/>
      <c r="F48" s="142" t="str">
        <f t="shared" ref="F48:F52" si="12">IF(E48="0-Not aplicable","N/A",IF(E48="1-Emerging/Ad hoc",1,IF(E48="2-Repeatable",2,IF(E48="3-Defined",3,IF(E48="4-Managed",4,IF(E48="5-Optimized",5,"N/A"))))))</f>
        <v>N/A</v>
      </c>
      <c r="G48" s="113"/>
      <c r="H48" s="39" t="str">
        <f t="shared" ref="H48:H52" si="13">IF(G48="0-Not aplicable","N/A",IF(G48="1-Emerging/Ad hoc",1,IF(G48="2-Repeatable",2,IF(G48="3-Defined",3,IF(G48="4-Managed",4,IF(G48="5-Optimized",5,"N/A"))))))</f>
        <v>N/A</v>
      </c>
      <c r="I48" s="39"/>
      <c r="J48" s="40"/>
      <c r="AP48">
        <v>2</v>
      </c>
      <c r="AQ48" t="str">
        <f>H19</f>
        <v>N/A</v>
      </c>
      <c r="AR48" t="s">
        <v>324</v>
      </c>
    </row>
    <row r="49" spans="2:44" ht="126.75" customHeight="1">
      <c r="B49" s="37" t="s">
        <v>99</v>
      </c>
      <c r="C49" s="38" t="s">
        <v>30</v>
      </c>
      <c r="D49" s="49" t="s">
        <v>508</v>
      </c>
      <c r="E49" s="113"/>
      <c r="F49" s="142" t="str">
        <f t="shared" si="12"/>
        <v>N/A</v>
      </c>
      <c r="G49" s="113"/>
      <c r="H49" s="39" t="str">
        <f t="shared" si="13"/>
        <v>N/A</v>
      </c>
      <c r="I49" s="39"/>
      <c r="J49" s="40"/>
      <c r="AP49">
        <v>3</v>
      </c>
      <c r="AQ49" t="str">
        <f>H22</f>
        <v>N/A</v>
      </c>
      <c r="AR49" t="s">
        <v>326</v>
      </c>
    </row>
    <row r="50" spans="2:44" ht="36.75" customHeight="1">
      <c r="B50" s="37" t="s">
        <v>100</v>
      </c>
      <c r="C50" s="38" t="s">
        <v>31</v>
      </c>
      <c r="D50" s="49" t="s">
        <v>394</v>
      </c>
      <c r="E50" s="113"/>
      <c r="F50" s="142" t="str">
        <f t="shared" si="12"/>
        <v>N/A</v>
      </c>
      <c r="G50" s="113"/>
      <c r="H50" s="39" t="str">
        <f t="shared" si="13"/>
        <v>N/A</v>
      </c>
      <c r="I50" s="39"/>
      <c r="J50" s="40"/>
      <c r="AP50">
        <v>4</v>
      </c>
      <c r="AQ50" t="str">
        <f>H26</f>
        <v>N/A</v>
      </c>
      <c r="AR50" t="s">
        <v>325</v>
      </c>
    </row>
    <row r="51" spans="2:44" ht="36" customHeight="1">
      <c r="B51" s="37" t="s">
        <v>101</v>
      </c>
      <c r="C51" s="38" t="s">
        <v>32</v>
      </c>
      <c r="D51" s="49" t="s">
        <v>398</v>
      </c>
      <c r="E51" s="113"/>
      <c r="F51" s="142" t="str">
        <f t="shared" si="12"/>
        <v>N/A</v>
      </c>
      <c r="G51" s="113"/>
      <c r="H51" s="39" t="str">
        <f t="shared" si="13"/>
        <v>N/A</v>
      </c>
      <c r="I51" s="39"/>
      <c r="J51" s="40"/>
      <c r="AP51">
        <v>5</v>
      </c>
      <c r="AQ51" t="str">
        <f>H30</f>
        <v>N/A</v>
      </c>
      <c r="AR51" t="s">
        <v>327</v>
      </c>
    </row>
    <row r="52" spans="2:44" ht="96.75" customHeight="1">
      <c r="B52" s="37" t="s">
        <v>102</v>
      </c>
      <c r="C52" s="38" t="s">
        <v>33</v>
      </c>
      <c r="D52" s="47" t="s">
        <v>517</v>
      </c>
      <c r="E52" s="113"/>
      <c r="F52" s="142" t="str">
        <f t="shared" si="12"/>
        <v>N/A</v>
      </c>
      <c r="G52" s="113"/>
      <c r="H52" s="39" t="str">
        <f t="shared" si="13"/>
        <v>N/A</v>
      </c>
      <c r="I52" s="39"/>
      <c r="J52" s="40"/>
      <c r="AP52">
        <v>6</v>
      </c>
      <c r="AQ52" t="str">
        <f>H34</f>
        <v>N/A</v>
      </c>
      <c r="AR52" t="s">
        <v>328</v>
      </c>
    </row>
    <row r="53" spans="2:44" ht="23.25" customHeight="1">
      <c r="B53" s="80" t="s">
        <v>81</v>
      </c>
      <c r="C53" s="206" t="s">
        <v>385</v>
      </c>
      <c r="D53" s="206"/>
      <c r="E53" s="92"/>
      <c r="F53" s="132" t="str">
        <f>IF(AND(F54="N/A",F55="N/A",F56="N/A",F57="N/A"),"N/A",ROUND(AVERAGE(F54:F57),2))</f>
        <v>N/A</v>
      </c>
      <c r="G53" s="92"/>
      <c r="H53" s="132" t="str">
        <f>IF(AND(H54="N/A",H55="N/A",H56="N/A",H57="N/A"),"N/A",ROUND(AVERAGE(H54:H57),2))</f>
        <v>N/A</v>
      </c>
      <c r="I53" s="92"/>
      <c r="J53" s="93"/>
      <c r="AP53">
        <v>7</v>
      </c>
      <c r="AQ53" t="str">
        <f>H38</f>
        <v>N/A</v>
      </c>
      <c r="AR53" t="s">
        <v>329</v>
      </c>
    </row>
    <row r="54" spans="2:44" ht="24" customHeight="1">
      <c r="B54" s="37" t="s">
        <v>103</v>
      </c>
      <c r="C54" s="38" t="s">
        <v>35</v>
      </c>
      <c r="D54" s="49" t="s">
        <v>238</v>
      </c>
      <c r="E54" s="113"/>
      <c r="F54" s="142" t="str">
        <f t="shared" ref="F54:F57" si="14">IF(E54="0-Not aplicable","N/A",IF(E54="1-Emerging/Ad hoc",1,IF(E54="2-Repeatable",2,IF(E54="3-Defined",3,IF(E54="4-Managed",4,IF(E54="5-Optimized",5,"N/A"))))))</f>
        <v>N/A</v>
      </c>
      <c r="G54" s="113"/>
      <c r="H54" s="39" t="str">
        <f t="shared" ref="H54:H57" si="15">IF(G54="0-Not aplicable","N/A",IF(G54="1-Emerging/Ad hoc",1,IF(G54="2-Repeatable",2,IF(G54="3-Defined",3,IF(G54="4-Managed",4,IF(G54="5-Optimized",5,"N/A"))))))</f>
        <v>N/A</v>
      </c>
      <c r="I54" s="39"/>
      <c r="J54" s="40"/>
      <c r="AP54">
        <v>8</v>
      </c>
      <c r="AQ54" t="str">
        <f>H40</f>
        <v>N/A</v>
      </c>
      <c r="AR54" t="s">
        <v>330</v>
      </c>
    </row>
    <row r="55" spans="2:44" ht="36" customHeight="1">
      <c r="B55" s="37" t="s">
        <v>104</v>
      </c>
      <c r="C55" s="38" t="s">
        <v>36</v>
      </c>
      <c r="D55" s="49" t="s">
        <v>239</v>
      </c>
      <c r="E55" s="113"/>
      <c r="F55" s="142" t="str">
        <f t="shared" si="14"/>
        <v>N/A</v>
      </c>
      <c r="G55" s="113"/>
      <c r="H55" s="39" t="str">
        <f t="shared" si="15"/>
        <v>N/A</v>
      </c>
      <c r="I55" s="39"/>
      <c r="J55" s="40"/>
      <c r="AP55">
        <v>9</v>
      </c>
      <c r="AQ55" t="str">
        <f>H43</f>
        <v>N/A</v>
      </c>
      <c r="AR55" t="s">
        <v>331</v>
      </c>
    </row>
    <row r="56" spans="2:44" ht="40.5">
      <c r="B56" s="37" t="s">
        <v>105</v>
      </c>
      <c r="C56" s="38" t="s">
        <v>37</v>
      </c>
      <c r="D56" s="49" t="s">
        <v>240</v>
      </c>
      <c r="E56" s="113"/>
      <c r="F56" s="142" t="str">
        <f t="shared" si="14"/>
        <v>N/A</v>
      </c>
      <c r="G56" s="113"/>
      <c r="H56" s="39" t="str">
        <f t="shared" si="15"/>
        <v>N/A</v>
      </c>
      <c r="I56" s="39"/>
      <c r="J56" s="40"/>
      <c r="AP56">
        <v>10</v>
      </c>
      <c r="AQ56" t="str">
        <f>H47</f>
        <v>N/A</v>
      </c>
      <c r="AR56" t="s">
        <v>332</v>
      </c>
    </row>
    <row r="57" spans="2:44" ht="86.25" customHeight="1">
      <c r="B57" s="37" t="s">
        <v>106</v>
      </c>
      <c r="C57" s="38" t="s">
        <v>38</v>
      </c>
      <c r="D57" s="48" t="s">
        <v>114</v>
      </c>
      <c r="E57" s="113"/>
      <c r="F57" s="142" t="str">
        <f t="shared" si="14"/>
        <v>N/A</v>
      </c>
      <c r="G57" s="113"/>
      <c r="H57" s="39" t="str">
        <f t="shared" si="15"/>
        <v>N/A</v>
      </c>
      <c r="I57" s="39"/>
      <c r="J57" s="40"/>
      <c r="AP57">
        <v>11</v>
      </c>
      <c r="AQ57" t="str">
        <f>H53</f>
        <v>N/A</v>
      </c>
      <c r="AR57" t="s">
        <v>333</v>
      </c>
    </row>
    <row r="58" spans="2:44" ht="23.25" customHeight="1">
      <c r="B58" s="75" t="s">
        <v>82</v>
      </c>
      <c r="C58" s="207" t="s">
        <v>374</v>
      </c>
      <c r="D58" s="207"/>
      <c r="E58" s="96"/>
      <c r="F58" s="133" t="str">
        <f>IF(AND(F59="N/A",F62="N/A"),"N/A",ROUND(AVERAGE(F59,F62),2))</f>
        <v>N/A</v>
      </c>
      <c r="G58" s="96"/>
      <c r="H58" s="133" t="str">
        <f>IF(AND(H59="N/A",H62="N/A"),"N/A",ROUND(AVERAGE(H59,H62),2))</f>
        <v>N/A</v>
      </c>
      <c r="I58" s="96"/>
      <c r="J58" s="97"/>
      <c r="AP58">
        <v>12</v>
      </c>
      <c r="AQ58" t="str">
        <f>H59</f>
        <v>N/A</v>
      </c>
      <c r="AR58" t="s">
        <v>334</v>
      </c>
    </row>
    <row r="59" spans="2:44" ht="23.25" customHeight="1">
      <c r="B59" s="80" t="s">
        <v>83</v>
      </c>
      <c r="C59" s="206" t="s">
        <v>386</v>
      </c>
      <c r="D59" s="206"/>
      <c r="E59" s="92"/>
      <c r="F59" s="132" t="str">
        <f>IF(AND(F60="N/A",F61="N/A"),"N/A",ROUND(AVERAGE(F60:F61),2))</f>
        <v>N/A</v>
      </c>
      <c r="G59" s="92"/>
      <c r="H59" s="132" t="str">
        <f>IF(AND(H60="N/A",H61="N/A"),"N/A",ROUND(AVERAGE(H60:H61),2))</f>
        <v>N/A</v>
      </c>
      <c r="I59" s="92"/>
      <c r="J59" s="93"/>
      <c r="AP59">
        <v>13</v>
      </c>
      <c r="AQ59" t="str">
        <f>H62</f>
        <v>N/A</v>
      </c>
      <c r="AR59" t="s">
        <v>335</v>
      </c>
    </row>
    <row r="60" spans="2:44" ht="69.75" customHeight="1">
      <c r="B60" s="37" t="s">
        <v>84</v>
      </c>
      <c r="C60" s="38" t="s">
        <v>41</v>
      </c>
      <c r="D60" s="47" t="s">
        <v>241</v>
      </c>
      <c r="E60" s="113"/>
      <c r="F60" s="142" t="str">
        <f t="shared" ref="F60:F61" si="16">IF(E60="0-Not aplicable","N/A",IF(E60="1-Emerging/Ad hoc",1,IF(E60="2-Repeatable",2,IF(E60="3-Defined",3,IF(E60="4-Managed",4,IF(E60="5-Optimized",5,"N/A"))))))</f>
        <v>N/A</v>
      </c>
      <c r="G60" s="113"/>
      <c r="H60" s="39" t="str">
        <f t="shared" ref="H60:H61" si="17">IF(G60="0-Not aplicable","N/A",IF(G60="1-Emerging/Ad hoc",1,IF(G60="2-Repeatable",2,IF(G60="3-Defined",3,IF(G60="4-Managed",4,IF(G60="5-Optimized",5,"N/A"))))))</f>
        <v>N/A</v>
      </c>
      <c r="I60" s="39"/>
      <c r="J60" s="41"/>
    </row>
    <row r="61" spans="2:44" ht="72" customHeight="1">
      <c r="B61" s="37" t="s">
        <v>115</v>
      </c>
      <c r="C61" s="38" t="s">
        <v>42</v>
      </c>
      <c r="D61" s="48" t="s">
        <v>395</v>
      </c>
      <c r="E61" s="113"/>
      <c r="F61" s="142" t="str">
        <f t="shared" si="16"/>
        <v>N/A</v>
      </c>
      <c r="G61" s="113"/>
      <c r="H61" s="39" t="str">
        <f t="shared" si="17"/>
        <v>N/A</v>
      </c>
      <c r="I61" s="39"/>
      <c r="J61" s="41"/>
    </row>
    <row r="62" spans="2:44" ht="23.25" customHeight="1">
      <c r="B62" s="80" t="s">
        <v>85</v>
      </c>
      <c r="C62" s="206" t="s">
        <v>387</v>
      </c>
      <c r="D62" s="206"/>
      <c r="E62" s="92"/>
      <c r="F62" s="132" t="str">
        <f>IF(AND(F63="N/A",F64="N/A",F65="N/A",F66="N/A",F67="N/A",F68="N/A",F69="N/A",F70="N/A",F71="N/A"),"N/A",ROUND(AVERAGE(F63:F71),2))</f>
        <v>N/A</v>
      </c>
      <c r="G62" s="92"/>
      <c r="H62" s="132" t="str">
        <f>IF(AND(H63="N/A",H64="N/A",H65="N/A",H66="N/A",H67="N/A",H68="N/A",H69="N/A",H70="N/A",H71="N/A"),"N/A",ROUND(AVERAGE(H63:H71),2))</f>
        <v>N/A</v>
      </c>
      <c r="I62" s="92"/>
      <c r="J62" s="93"/>
    </row>
    <row r="63" spans="2:44" ht="69" customHeight="1">
      <c r="B63" s="37" t="s">
        <v>86</v>
      </c>
      <c r="C63" s="38" t="s">
        <v>396</v>
      </c>
      <c r="D63" s="47" t="s">
        <v>116</v>
      </c>
      <c r="E63" s="113"/>
      <c r="F63" s="142" t="str">
        <f t="shared" ref="F63:F71" si="18">IF(E63="0-Not aplicable","N/A",IF(E63="1-Emerging/Ad hoc",1,IF(E63="2-Repeatable",2,IF(E63="3-Defined",3,IF(E63="4-Managed",4,IF(E63="5-Optimized",5,"N/A"))))))</f>
        <v>N/A</v>
      </c>
      <c r="G63" s="113"/>
      <c r="H63" s="39" t="str">
        <f t="shared" ref="H63:H71" si="19">IF(G63="0-Not aplicable","N/A",IF(G63="1-Emerging/Ad hoc",1,IF(G63="2-Repeatable",2,IF(G63="3-Defined",3,IF(G63="4-Managed",4,IF(G63="5-Optimized",5,"N/A"))))))</f>
        <v>N/A</v>
      </c>
      <c r="I63" s="39"/>
      <c r="J63" s="40"/>
    </row>
    <row r="64" spans="2:44" ht="56.25" customHeight="1">
      <c r="B64" s="37" t="s">
        <v>87</v>
      </c>
      <c r="C64" s="38" t="s">
        <v>45</v>
      </c>
      <c r="D64" s="48" t="s">
        <v>291</v>
      </c>
      <c r="E64" s="113"/>
      <c r="F64" s="142" t="str">
        <f t="shared" si="18"/>
        <v>N/A</v>
      </c>
      <c r="G64" s="113"/>
      <c r="H64" s="39" t="str">
        <f t="shared" si="19"/>
        <v>N/A</v>
      </c>
      <c r="I64" s="39"/>
      <c r="J64" s="40"/>
    </row>
    <row r="65" spans="2:10" ht="65.150000000000006" customHeight="1">
      <c r="B65" s="37" t="s">
        <v>88</v>
      </c>
      <c r="C65" s="38" t="s">
        <v>46</v>
      </c>
      <c r="D65" s="48" t="s">
        <v>242</v>
      </c>
      <c r="E65" s="113"/>
      <c r="F65" s="142" t="str">
        <f t="shared" si="18"/>
        <v>N/A</v>
      </c>
      <c r="G65" s="113"/>
      <c r="H65" s="39" t="str">
        <f t="shared" si="19"/>
        <v>N/A</v>
      </c>
      <c r="I65" s="39"/>
      <c r="J65" s="40"/>
    </row>
    <row r="66" spans="2:10" ht="53.25" customHeight="1">
      <c r="B66" s="37" t="s">
        <v>89</v>
      </c>
      <c r="C66" s="38" t="s">
        <v>48</v>
      </c>
      <c r="D66" s="47" t="s">
        <v>510</v>
      </c>
      <c r="E66" s="113"/>
      <c r="F66" s="142" t="str">
        <f t="shared" si="18"/>
        <v>N/A</v>
      </c>
      <c r="G66" s="113"/>
      <c r="H66" s="39" t="str">
        <f t="shared" si="19"/>
        <v>N/A</v>
      </c>
      <c r="I66" s="39"/>
      <c r="J66" s="40"/>
    </row>
    <row r="67" spans="2:10" ht="70.5" customHeight="1">
      <c r="B67" s="37" t="s">
        <v>90</v>
      </c>
      <c r="C67" s="38" t="s">
        <v>47</v>
      </c>
      <c r="D67" s="47" t="s">
        <v>511</v>
      </c>
      <c r="E67" s="114"/>
      <c r="F67" s="142" t="str">
        <f t="shared" si="18"/>
        <v>N/A</v>
      </c>
      <c r="G67" s="113"/>
      <c r="H67" s="39" t="str">
        <f t="shared" si="19"/>
        <v>N/A</v>
      </c>
      <c r="I67" s="39"/>
      <c r="J67" s="41"/>
    </row>
    <row r="68" spans="2:10" ht="36.75" customHeight="1">
      <c r="B68" s="37" t="s">
        <v>91</v>
      </c>
      <c r="C68" s="38" t="s">
        <v>49</v>
      </c>
      <c r="D68" s="51" t="s">
        <v>292</v>
      </c>
      <c r="E68" s="115"/>
      <c r="F68" s="142" t="str">
        <f t="shared" si="18"/>
        <v>N/A</v>
      </c>
      <c r="G68" s="113"/>
      <c r="H68" s="39" t="str">
        <f t="shared" si="19"/>
        <v>N/A</v>
      </c>
      <c r="I68" s="39"/>
      <c r="J68" s="41"/>
    </row>
    <row r="69" spans="2:10" ht="23.25" customHeight="1">
      <c r="B69" s="37" t="s">
        <v>92</v>
      </c>
      <c r="C69" s="38" t="s">
        <v>50</v>
      </c>
      <c r="D69" s="47" t="s">
        <v>117</v>
      </c>
      <c r="E69" s="115"/>
      <c r="F69" s="142" t="str">
        <f t="shared" si="18"/>
        <v>N/A</v>
      </c>
      <c r="G69" s="113"/>
      <c r="H69" s="39" t="str">
        <f t="shared" si="19"/>
        <v>N/A</v>
      </c>
      <c r="I69" s="39"/>
      <c r="J69" s="41"/>
    </row>
    <row r="70" spans="2:10" ht="51" customHeight="1">
      <c r="B70" s="37" t="s">
        <v>93</v>
      </c>
      <c r="C70" s="38" t="s">
        <v>51</v>
      </c>
      <c r="D70" s="48" t="s">
        <v>118</v>
      </c>
      <c r="E70" s="115"/>
      <c r="F70" s="142" t="str">
        <f t="shared" si="18"/>
        <v>N/A</v>
      </c>
      <c r="G70" s="113"/>
      <c r="H70" s="39" t="str">
        <f t="shared" si="19"/>
        <v>N/A</v>
      </c>
      <c r="I70" s="39"/>
      <c r="J70" s="41"/>
    </row>
    <row r="71" spans="2:10" ht="186" customHeight="1">
      <c r="B71" s="43" t="s">
        <v>94</v>
      </c>
      <c r="C71" s="44" t="s">
        <v>52</v>
      </c>
      <c r="D71" s="44" t="s">
        <v>518</v>
      </c>
      <c r="E71" s="116"/>
      <c r="F71" s="143" t="str">
        <f t="shared" si="18"/>
        <v>N/A</v>
      </c>
      <c r="G71" s="117"/>
      <c r="H71" s="45" t="str">
        <f t="shared" si="19"/>
        <v>N/A</v>
      </c>
      <c r="I71" s="45"/>
      <c r="J71" s="46"/>
    </row>
    <row r="72" spans="2:10" ht="14.5">
      <c r="B72" s="100"/>
      <c r="C72" s="98"/>
      <c r="D72" s="98"/>
      <c r="E72" s="99"/>
      <c r="F72" s="99"/>
      <c r="G72" s="99"/>
      <c r="H72" s="99"/>
      <c r="I72" s="99"/>
      <c r="J72" s="103"/>
    </row>
    <row r="73" spans="2:10" ht="14.5">
      <c r="B73" s="101"/>
      <c r="C73" s="98"/>
      <c r="D73" s="98"/>
      <c r="E73" s="99"/>
      <c r="F73" s="99"/>
      <c r="G73" s="99"/>
      <c r="H73" s="99"/>
      <c r="I73" s="99"/>
      <c r="J73" s="104"/>
    </row>
    <row r="74" spans="2:10" ht="14.5">
      <c r="B74" s="101"/>
      <c r="C74" s="98"/>
      <c r="D74" s="98"/>
      <c r="E74" s="99"/>
      <c r="F74" s="99"/>
      <c r="G74" s="99"/>
      <c r="H74" s="99"/>
      <c r="I74" s="99"/>
      <c r="J74" s="104"/>
    </row>
    <row r="75" spans="2:10" ht="14.5">
      <c r="B75" s="101"/>
      <c r="C75" s="98"/>
      <c r="D75" s="98"/>
      <c r="E75" s="99"/>
      <c r="F75" s="99"/>
      <c r="G75" s="99"/>
      <c r="H75" s="99"/>
      <c r="I75" s="99"/>
      <c r="J75" s="104"/>
    </row>
    <row r="76" spans="2:10" ht="14.5">
      <c r="B76" s="101"/>
      <c r="C76" s="98"/>
      <c r="D76" s="98"/>
      <c r="E76" s="99"/>
      <c r="F76" s="99"/>
      <c r="G76" s="99"/>
      <c r="H76" s="99"/>
      <c r="I76" s="99"/>
      <c r="J76" s="104"/>
    </row>
    <row r="77" spans="2:10" ht="14.5">
      <c r="B77" s="101"/>
      <c r="C77" s="98"/>
      <c r="D77" s="98"/>
      <c r="E77" s="99"/>
      <c r="F77" s="99"/>
      <c r="G77" s="99"/>
      <c r="H77" s="99"/>
      <c r="I77" s="99"/>
      <c r="J77" s="104"/>
    </row>
    <row r="78" spans="2:10" ht="14.5">
      <c r="B78" s="101"/>
      <c r="C78" s="98"/>
      <c r="D78" s="98"/>
      <c r="E78" s="99"/>
      <c r="F78" s="99"/>
      <c r="G78" s="99"/>
      <c r="H78" s="99"/>
      <c r="I78" s="99"/>
      <c r="J78" s="104"/>
    </row>
    <row r="79" spans="2:10" ht="14.5">
      <c r="B79" s="101"/>
      <c r="C79" s="98"/>
      <c r="D79" s="98"/>
      <c r="E79" s="99"/>
      <c r="F79" s="99"/>
      <c r="G79" s="99"/>
      <c r="H79" s="99"/>
      <c r="I79" s="99"/>
      <c r="J79" s="104"/>
    </row>
    <row r="80" spans="2:10" ht="14.5">
      <c r="B80" s="101"/>
      <c r="C80" s="98"/>
      <c r="D80" s="98"/>
      <c r="E80" s="99"/>
      <c r="F80" s="99"/>
      <c r="G80" s="99"/>
      <c r="H80" s="99"/>
      <c r="I80" s="99"/>
      <c r="J80" s="104"/>
    </row>
    <row r="81" spans="2:10" ht="14.5">
      <c r="B81" s="101"/>
      <c r="C81" s="98"/>
      <c r="D81" s="98"/>
      <c r="E81" s="99"/>
      <c r="F81" s="99"/>
      <c r="G81" s="99"/>
      <c r="H81" s="99"/>
      <c r="I81" s="99"/>
      <c r="J81" s="104"/>
    </row>
    <row r="82" spans="2:10" ht="14.5">
      <c r="B82" s="101"/>
      <c r="C82" s="98"/>
      <c r="D82" s="98"/>
      <c r="E82" s="99"/>
      <c r="F82" s="99"/>
      <c r="G82" s="99"/>
      <c r="H82" s="99"/>
      <c r="I82" s="99"/>
      <c r="J82" s="104"/>
    </row>
    <row r="83" spans="2:10" ht="14.5">
      <c r="B83" s="101"/>
      <c r="C83" s="98"/>
      <c r="D83" s="98"/>
      <c r="E83" s="99"/>
      <c r="F83" s="99"/>
      <c r="G83" s="99"/>
      <c r="H83" s="99"/>
      <c r="I83" s="99"/>
      <c r="J83" s="104"/>
    </row>
    <row r="84" spans="2:10" ht="14.5">
      <c r="B84" s="101"/>
      <c r="C84" s="98"/>
      <c r="D84" s="98"/>
      <c r="E84" s="99"/>
      <c r="F84" s="99"/>
      <c r="G84" s="99"/>
      <c r="H84" s="99"/>
      <c r="I84" s="99"/>
      <c r="J84" s="104"/>
    </row>
    <row r="85" spans="2:10" ht="14.5">
      <c r="B85" s="101"/>
      <c r="C85" s="98"/>
      <c r="D85" s="98"/>
      <c r="E85" s="99"/>
      <c r="F85" s="99"/>
      <c r="G85" s="99"/>
      <c r="H85" s="99"/>
      <c r="I85" s="99"/>
      <c r="J85" s="104"/>
    </row>
    <row r="86" spans="2:10" ht="14.5">
      <c r="B86" s="101"/>
      <c r="C86" s="98"/>
      <c r="D86" s="98"/>
      <c r="E86" s="99"/>
      <c r="F86" s="99"/>
      <c r="G86" s="99"/>
      <c r="H86" s="99"/>
      <c r="I86" s="99"/>
      <c r="J86" s="104"/>
    </row>
    <row r="87" spans="2:10" ht="14.5">
      <c r="B87" s="101"/>
      <c r="C87" s="98"/>
      <c r="D87" s="98"/>
      <c r="E87" s="99"/>
      <c r="F87" s="99"/>
      <c r="G87" s="99"/>
      <c r="H87" s="99"/>
      <c r="I87" s="99"/>
      <c r="J87" s="104"/>
    </row>
    <row r="88" spans="2:10" ht="14.5">
      <c r="B88" s="101"/>
      <c r="C88" s="98"/>
      <c r="D88" s="98"/>
      <c r="E88" s="99"/>
      <c r="F88" s="99"/>
      <c r="G88" s="99"/>
      <c r="H88" s="99"/>
      <c r="I88" s="99"/>
      <c r="J88" s="104"/>
    </row>
    <row r="89" spans="2:10" ht="14.5">
      <c r="B89" s="101"/>
      <c r="C89" s="98"/>
      <c r="D89" s="98"/>
      <c r="E89" s="99"/>
      <c r="F89" s="99"/>
      <c r="G89" s="99"/>
      <c r="H89" s="99"/>
      <c r="I89" s="99"/>
      <c r="J89" s="104"/>
    </row>
    <row r="90" spans="2:10" ht="14.5">
      <c r="B90" s="101"/>
      <c r="C90" s="98"/>
      <c r="D90" s="98"/>
      <c r="E90" s="99"/>
      <c r="F90" s="99"/>
      <c r="G90" s="99"/>
      <c r="H90" s="99"/>
      <c r="I90" s="99"/>
      <c r="J90" s="104"/>
    </row>
    <row r="91" spans="2:10" ht="14.5">
      <c r="B91" s="101"/>
      <c r="C91" s="98"/>
      <c r="D91" s="98"/>
      <c r="E91" s="99"/>
      <c r="F91" s="99"/>
      <c r="G91" s="99"/>
      <c r="H91" s="99"/>
      <c r="I91" s="99"/>
      <c r="J91" s="104"/>
    </row>
    <row r="92" spans="2:10" ht="14.5">
      <c r="B92" s="101"/>
      <c r="C92" s="98"/>
      <c r="D92" s="98"/>
      <c r="E92" s="99"/>
      <c r="F92" s="99"/>
      <c r="G92" s="99"/>
      <c r="H92" s="99"/>
      <c r="I92" s="99"/>
      <c r="J92" s="104"/>
    </row>
    <row r="93" spans="2:10" ht="14.5">
      <c r="B93" s="101"/>
      <c r="C93" s="98"/>
      <c r="D93" s="98"/>
      <c r="E93" s="99"/>
      <c r="F93" s="99"/>
      <c r="G93" s="99"/>
      <c r="H93" s="99"/>
      <c r="I93" s="99"/>
      <c r="J93" s="104"/>
    </row>
    <row r="94" spans="2:10" ht="14.5">
      <c r="B94" s="101"/>
      <c r="C94" s="98"/>
      <c r="D94" s="98"/>
      <c r="E94" s="99"/>
      <c r="F94" s="99"/>
      <c r="G94" s="99"/>
      <c r="H94" s="99"/>
      <c r="I94" s="99"/>
      <c r="J94" s="104"/>
    </row>
    <row r="95" spans="2:10" ht="14.5">
      <c r="B95" s="101"/>
      <c r="C95" s="98"/>
      <c r="D95" s="98"/>
      <c r="E95" s="99"/>
      <c r="F95" s="99"/>
      <c r="G95" s="99"/>
      <c r="H95" s="99"/>
      <c r="I95" s="99"/>
      <c r="J95" s="104"/>
    </row>
    <row r="96" spans="2:10" ht="14.5">
      <c r="B96" s="101"/>
      <c r="C96" s="98"/>
      <c r="D96" s="98"/>
      <c r="E96" s="99"/>
      <c r="F96" s="99"/>
      <c r="G96" s="99"/>
      <c r="H96" s="99"/>
      <c r="I96" s="99"/>
      <c r="J96" s="104"/>
    </row>
    <row r="97" spans="2:10" ht="14.5">
      <c r="B97" s="101"/>
      <c r="C97" s="98"/>
      <c r="D97" s="98"/>
      <c r="E97" s="99"/>
      <c r="F97" s="99"/>
      <c r="G97" s="99"/>
      <c r="H97" s="99"/>
      <c r="I97" s="99"/>
      <c r="J97" s="104"/>
    </row>
    <row r="98" spans="2:10" ht="14.5">
      <c r="B98" s="101"/>
      <c r="C98" s="98"/>
      <c r="D98" s="98"/>
      <c r="E98" s="99"/>
      <c r="F98" s="99"/>
      <c r="G98" s="99"/>
      <c r="H98" s="99"/>
      <c r="I98" s="99"/>
      <c r="J98" s="104"/>
    </row>
    <row r="99" spans="2:10" ht="14.5">
      <c r="B99" s="101"/>
      <c r="C99" s="98"/>
      <c r="D99" s="98"/>
      <c r="E99" s="99"/>
      <c r="F99" s="99"/>
      <c r="G99" s="99"/>
      <c r="H99" s="99"/>
      <c r="I99" s="99"/>
      <c r="J99" s="104"/>
    </row>
    <row r="100" spans="2:10" ht="14.5">
      <c r="B100" s="101"/>
      <c r="C100" s="98"/>
      <c r="D100" s="98"/>
      <c r="E100" s="99"/>
      <c r="F100" s="99"/>
      <c r="G100" s="99"/>
      <c r="H100" s="99"/>
      <c r="I100" s="99"/>
      <c r="J100" s="104"/>
    </row>
    <row r="101" spans="2:10" ht="14.5">
      <c r="B101" s="101"/>
      <c r="C101" s="98"/>
      <c r="D101" s="98"/>
      <c r="E101" s="99"/>
      <c r="F101" s="99"/>
      <c r="G101" s="99"/>
      <c r="H101" s="99"/>
      <c r="I101" s="99"/>
      <c r="J101" s="104"/>
    </row>
    <row r="102" spans="2:10" ht="14.5">
      <c r="B102" s="101"/>
      <c r="C102" s="98"/>
      <c r="D102" s="98"/>
      <c r="E102" s="99"/>
      <c r="F102" s="99"/>
      <c r="G102" s="99"/>
      <c r="H102" s="99"/>
      <c r="I102" s="99"/>
      <c r="J102" s="104"/>
    </row>
    <row r="103" spans="2:10" ht="14.5">
      <c r="B103" s="101"/>
      <c r="C103" s="98"/>
      <c r="D103" s="98"/>
      <c r="E103" s="99"/>
      <c r="F103" s="99"/>
      <c r="G103" s="99"/>
      <c r="H103" s="99"/>
      <c r="I103" s="99"/>
      <c r="J103" s="104"/>
    </row>
    <row r="104" spans="2:10" ht="14.5">
      <c r="B104" s="101"/>
      <c r="C104" s="98"/>
      <c r="D104" s="98"/>
      <c r="E104" s="99"/>
      <c r="F104" s="99"/>
      <c r="G104" s="99"/>
      <c r="H104" s="99"/>
      <c r="I104" s="99"/>
      <c r="J104" s="104"/>
    </row>
    <row r="105" spans="2:10" ht="14.5">
      <c r="B105" s="101"/>
      <c r="C105" s="98"/>
      <c r="D105" s="98"/>
      <c r="E105" s="99"/>
      <c r="F105" s="99"/>
      <c r="G105" s="99"/>
      <c r="H105" s="99"/>
      <c r="I105" s="99"/>
      <c r="J105" s="104"/>
    </row>
    <row r="106" spans="2:10" ht="14.5">
      <c r="B106" s="101"/>
      <c r="C106" s="98"/>
      <c r="D106" s="98"/>
      <c r="E106" s="99"/>
      <c r="F106" s="99"/>
      <c r="G106" s="99"/>
      <c r="H106" s="99"/>
      <c r="I106" s="99"/>
      <c r="J106" s="104"/>
    </row>
    <row r="107" spans="2:10" ht="14.5">
      <c r="B107" s="101"/>
      <c r="C107" s="98"/>
      <c r="D107" s="98"/>
      <c r="E107" s="99"/>
      <c r="F107" s="99"/>
      <c r="G107" s="99"/>
      <c r="H107" s="99"/>
      <c r="I107" s="99"/>
      <c r="J107" s="104"/>
    </row>
    <row r="108" spans="2:10" ht="14.5">
      <c r="B108" s="101"/>
      <c r="C108" s="98"/>
      <c r="D108" s="98"/>
      <c r="E108" s="99"/>
      <c r="F108" s="99"/>
      <c r="G108" s="99"/>
      <c r="H108" s="99"/>
      <c r="I108" s="99"/>
      <c r="J108" s="104"/>
    </row>
    <row r="109" spans="2:10" ht="14.5">
      <c r="B109" s="101"/>
      <c r="C109" s="98"/>
      <c r="D109" s="98"/>
      <c r="E109" s="99"/>
      <c r="F109" s="99"/>
      <c r="G109" s="99"/>
      <c r="H109" s="99"/>
      <c r="I109" s="99"/>
      <c r="J109" s="104"/>
    </row>
    <row r="110" spans="2:10" ht="14.5">
      <c r="B110" s="101"/>
      <c r="C110" s="98"/>
      <c r="D110" s="98"/>
      <c r="E110" s="99"/>
      <c r="F110" s="99"/>
      <c r="G110" s="99"/>
      <c r="H110" s="99"/>
      <c r="I110" s="99"/>
      <c r="J110" s="104"/>
    </row>
    <row r="111" spans="2:10" ht="14.5">
      <c r="B111" s="101"/>
      <c r="C111" s="98"/>
      <c r="D111" s="98"/>
      <c r="E111" s="99"/>
      <c r="F111" s="99"/>
      <c r="G111" s="99"/>
      <c r="H111" s="99"/>
      <c r="I111" s="99"/>
      <c r="J111" s="104"/>
    </row>
    <row r="112" spans="2:10" ht="14.5">
      <c r="B112" s="101"/>
      <c r="C112" s="98"/>
      <c r="D112" s="98"/>
      <c r="E112" s="99"/>
      <c r="F112" s="99"/>
      <c r="G112" s="99"/>
      <c r="H112" s="99"/>
      <c r="I112" s="99"/>
      <c r="J112" s="104"/>
    </row>
    <row r="113" spans="2:10" ht="14.5">
      <c r="B113" s="101"/>
      <c r="C113" s="98"/>
      <c r="D113" s="98"/>
      <c r="E113" s="99"/>
      <c r="F113" s="99"/>
      <c r="G113" s="99"/>
      <c r="H113" s="99"/>
      <c r="I113" s="99"/>
      <c r="J113" s="104"/>
    </row>
    <row r="114" spans="2:10" ht="14.5">
      <c r="B114" s="101"/>
      <c r="C114" s="98"/>
      <c r="D114" s="98"/>
      <c r="E114" s="99"/>
      <c r="F114" s="99"/>
      <c r="G114" s="99"/>
      <c r="H114" s="99"/>
      <c r="I114" s="99"/>
      <c r="J114" s="104"/>
    </row>
    <row r="115" spans="2:10" ht="14.5">
      <c r="B115" s="101"/>
      <c r="C115" s="98"/>
      <c r="D115" s="98"/>
      <c r="E115" s="99"/>
      <c r="F115" s="99"/>
      <c r="G115" s="99"/>
      <c r="H115" s="99"/>
      <c r="I115" s="99"/>
      <c r="J115" s="104"/>
    </row>
    <row r="116" spans="2:10" ht="14.5">
      <c r="B116" s="101"/>
      <c r="C116" s="98"/>
      <c r="D116" s="98"/>
      <c r="E116" s="99"/>
      <c r="F116" s="99"/>
      <c r="G116" s="99"/>
      <c r="H116" s="99"/>
      <c r="I116" s="99"/>
      <c r="J116" s="104"/>
    </row>
    <row r="117" spans="2:10" ht="14.5">
      <c r="B117" s="101"/>
      <c r="C117" s="98"/>
      <c r="D117" s="98"/>
      <c r="E117" s="99"/>
      <c r="F117" s="99"/>
      <c r="G117" s="99"/>
      <c r="H117" s="99"/>
      <c r="I117" s="99"/>
      <c r="J117" s="104"/>
    </row>
    <row r="118" spans="2:10" ht="14.5">
      <c r="B118" s="101"/>
      <c r="C118" s="98"/>
      <c r="D118" s="98"/>
      <c r="E118" s="99"/>
      <c r="F118" s="99"/>
      <c r="G118" s="99"/>
      <c r="H118" s="99"/>
      <c r="I118" s="99"/>
      <c r="J118" s="104"/>
    </row>
    <row r="119" spans="2:10" ht="14.5">
      <c r="B119" s="101"/>
      <c r="C119" s="98"/>
      <c r="D119" s="98"/>
      <c r="E119" s="99"/>
      <c r="F119" s="99"/>
      <c r="G119" s="99"/>
      <c r="H119" s="99"/>
      <c r="I119" s="99"/>
      <c r="J119" s="104"/>
    </row>
    <row r="120" spans="2:10" ht="14.5">
      <c r="B120" s="101"/>
      <c r="C120" s="98"/>
      <c r="D120" s="98"/>
      <c r="E120" s="99"/>
      <c r="F120" s="99"/>
      <c r="G120" s="99"/>
      <c r="H120" s="99"/>
      <c r="I120" s="99"/>
      <c r="J120" s="104"/>
    </row>
    <row r="121" spans="2:10" ht="14.5">
      <c r="B121" s="101"/>
      <c r="C121" s="98"/>
      <c r="D121" s="98"/>
      <c r="E121" s="99"/>
      <c r="F121" s="99"/>
      <c r="G121" s="99"/>
      <c r="H121" s="99"/>
      <c r="I121" s="99"/>
      <c r="J121" s="104"/>
    </row>
    <row r="122" spans="2:10" ht="14.5">
      <c r="B122" s="101"/>
      <c r="C122" s="98"/>
      <c r="D122" s="98"/>
      <c r="E122" s="99"/>
      <c r="F122" s="99"/>
      <c r="G122" s="99"/>
      <c r="H122" s="99"/>
      <c r="I122" s="99"/>
      <c r="J122" s="104"/>
    </row>
    <row r="123" spans="2:10" ht="14.5">
      <c r="B123" s="101"/>
      <c r="C123" s="98"/>
      <c r="D123" s="98"/>
      <c r="E123" s="99"/>
      <c r="F123" s="99"/>
      <c r="G123" s="99"/>
      <c r="H123" s="99"/>
      <c r="I123" s="99"/>
      <c r="J123" s="104"/>
    </row>
    <row r="124" spans="2:10" ht="14.5">
      <c r="B124" s="101"/>
      <c r="C124" s="98"/>
      <c r="D124" s="98"/>
      <c r="E124" s="99"/>
      <c r="F124" s="99"/>
      <c r="G124" s="99"/>
      <c r="H124" s="99"/>
      <c r="I124" s="99"/>
      <c r="J124" s="104"/>
    </row>
    <row r="125" spans="2:10" ht="14.5">
      <c r="B125" s="101"/>
      <c r="C125" s="98"/>
      <c r="D125" s="98"/>
      <c r="E125" s="99"/>
      <c r="F125" s="99"/>
      <c r="G125" s="99"/>
      <c r="H125" s="99"/>
      <c r="I125" s="99"/>
      <c r="J125" s="104"/>
    </row>
    <row r="126" spans="2:10" ht="14.5">
      <c r="B126" s="101"/>
      <c r="C126" s="98"/>
      <c r="D126" s="98"/>
      <c r="E126" s="99"/>
      <c r="F126" s="99"/>
      <c r="G126" s="99"/>
      <c r="H126" s="99"/>
      <c r="I126" s="99"/>
      <c r="J126" s="104"/>
    </row>
    <row r="127" spans="2:10" ht="14.5">
      <c r="B127" s="101"/>
      <c r="C127" s="98"/>
      <c r="D127" s="98"/>
      <c r="E127" s="99"/>
      <c r="F127" s="99"/>
      <c r="G127" s="99"/>
      <c r="H127" s="99"/>
      <c r="I127" s="99"/>
      <c r="J127" s="104"/>
    </row>
    <row r="128" spans="2:10" ht="14.5">
      <c r="B128" s="101"/>
      <c r="C128" s="98"/>
      <c r="D128" s="98"/>
      <c r="E128" s="99"/>
      <c r="F128" s="99"/>
      <c r="G128" s="99"/>
      <c r="H128" s="99"/>
      <c r="I128" s="99"/>
      <c r="J128" s="104"/>
    </row>
    <row r="129" spans="2:10" ht="14.5">
      <c r="B129" s="101"/>
      <c r="C129" s="98"/>
      <c r="D129" s="98"/>
      <c r="E129" s="99"/>
      <c r="F129" s="99"/>
      <c r="G129" s="99"/>
      <c r="H129" s="99"/>
      <c r="I129" s="99"/>
      <c r="J129" s="104"/>
    </row>
    <row r="130" spans="2:10" ht="14.5">
      <c r="B130" s="101"/>
      <c r="C130" s="98"/>
      <c r="D130" s="98"/>
      <c r="E130" s="99"/>
      <c r="F130" s="99"/>
      <c r="G130" s="99"/>
      <c r="H130" s="99"/>
      <c r="I130" s="99"/>
      <c r="J130" s="104"/>
    </row>
    <row r="131" spans="2:10" ht="14.5">
      <c r="B131" s="101"/>
      <c r="C131" s="98"/>
      <c r="D131" s="98"/>
      <c r="E131" s="99"/>
      <c r="F131" s="99"/>
      <c r="G131" s="99"/>
      <c r="H131" s="99"/>
      <c r="I131" s="99"/>
      <c r="J131" s="104"/>
    </row>
    <row r="132" spans="2:10" ht="14.5">
      <c r="B132" s="101"/>
      <c r="C132" s="98"/>
      <c r="D132" s="98"/>
      <c r="E132" s="99"/>
      <c r="F132" s="99"/>
      <c r="G132" s="99"/>
      <c r="H132" s="99"/>
      <c r="I132" s="99"/>
      <c r="J132" s="104"/>
    </row>
    <row r="133" spans="2:10" ht="14.5">
      <c r="B133" s="101"/>
      <c r="C133" s="98"/>
      <c r="D133" s="98"/>
      <c r="E133" s="99"/>
      <c r="F133" s="99"/>
      <c r="G133" s="99"/>
      <c r="H133" s="99"/>
      <c r="I133" s="99"/>
      <c r="J133" s="104"/>
    </row>
    <row r="134" spans="2:10" ht="14.5">
      <c r="B134" s="101"/>
      <c r="C134" s="98"/>
      <c r="D134" s="98"/>
      <c r="E134" s="99"/>
      <c r="F134" s="99"/>
      <c r="G134" s="99"/>
      <c r="H134" s="99"/>
      <c r="I134" s="99"/>
      <c r="J134" s="104"/>
    </row>
    <row r="135" spans="2:10" ht="14.5">
      <c r="B135" s="101"/>
      <c r="C135" s="98"/>
      <c r="D135" s="98"/>
      <c r="E135" s="99"/>
      <c r="F135" s="99"/>
      <c r="G135" s="99"/>
      <c r="H135" s="99"/>
      <c r="I135" s="99"/>
      <c r="J135" s="104"/>
    </row>
    <row r="136" spans="2:10" ht="14.5">
      <c r="B136" s="101"/>
      <c r="C136" s="98"/>
      <c r="D136" s="98"/>
      <c r="E136" s="99"/>
      <c r="F136" s="99"/>
      <c r="G136" s="99"/>
      <c r="H136" s="99"/>
      <c r="I136" s="99"/>
      <c r="J136" s="104"/>
    </row>
    <row r="137" spans="2:10" ht="14.5">
      <c r="B137" s="101"/>
      <c r="C137" s="98"/>
      <c r="D137" s="98"/>
      <c r="E137" s="99"/>
      <c r="F137" s="99"/>
      <c r="G137" s="99"/>
      <c r="H137" s="99"/>
      <c r="I137" s="99"/>
      <c r="J137" s="104"/>
    </row>
    <row r="138" spans="2:10" ht="14.5">
      <c r="B138" s="101"/>
      <c r="C138" s="98"/>
      <c r="D138" s="98"/>
      <c r="E138" s="99"/>
      <c r="F138" s="99"/>
      <c r="G138" s="99"/>
      <c r="H138" s="99"/>
      <c r="I138" s="99"/>
      <c r="J138" s="104"/>
    </row>
    <row r="139" spans="2:10" ht="14.5">
      <c r="B139" s="101"/>
      <c r="C139" s="98"/>
      <c r="D139" s="98"/>
      <c r="E139" s="99"/>
      <c r="F139" s="99"/>
      <c r="G139" s="99"/>
      <c r="H139" s="99"/>
      <c r="I139" s="99"/>
      <c r="J139" s="104"/>
    </row>
    <row r="140" spans="2:10" ht="14.5">
      <c r="B140" s="101"/>
      <c r="C140" s="98"/>
      <c r="D140" s="98"/>
      <c r="E140" s="99"/>
      <c r="F140" s="99"/>
      <c r="G140" s="99"/>
      <c r="H140" s="99"/>
      <c r="I140" s="99"/>
      <c r="J140" s="104"/>
    </row>
    <row r="141" spans="2:10" ht="14.5">
      <c r="B141" s="101"/>
      <c r="C141" s="98"/>
      <c r="D141" s="98"/>
      <c r="E141" s="99"/>
      <c r="F141" s="99"/>
      <c r="G141" s="99"/>
      <c r="H141" s="99"/>
      <c r="I141" s="99"/>
      <c r="J141" s="104"/>
    </row>
    <row r="142" spans="2:10" ht="14.5">
      <c r="B142" s="101"/>
      <c r="C142" s="98"/>
      <c r="D142" s="98"/>
      <c r="E142" s="99"/>
      <c r="F142" s="99"/>
      <c r="G142" s="99"/>
      <c r="H142" s="99"/>
      <c r="I142" s="99"/>
      <c r="J142" s="104"/>
    </row>
    <row r="143" spans="2:10" ht="14.5">
      <c r="B143" s="101"/>
      <c r="C143" s="98"/>
      <c r="D143" s="98"/>
      <c r="E143" s="99"/>
      <c r="F143" s="99"/>
      <c r="G143" s="99"/>
      <c r="H143" s="99"/>
      <c r="I143" s="99"/>
      <c r="J143" s="104"/>
    </row>
    <row r="144" spans="2:10" ht="14.5">
      <c r="B144" s="101"/>
      <c r="C144" s="98"/>
      <c r="D144" s="98"/>
      <c r="E144" s="99"/>
      <c r="F144" s="99"/>
      <c r="G144" s="99"/>
      <c r="H144" s="99"/>
      <c r="I144" s="99"/>
      <c r="J144" s="104"/>
    </row>
    <row r="145" spans="2:10" ht="14.5">
      <c r="B145" s="101"/>
      <c r="C145" s="98"/>
      <c r="D145" s="98"/>
      <c r="E145" s="99"/>
      <c r="F145" s="99"/>
      <c r="G145" s="99"/>
      <c r="H145" s="99"/>
      <c r="I145" s="99"/>
      <c r="J145" s="104"/>
    </row>
    <row r="146" spans="2:10" ht="14.5">
      <c r="B146" s="101"/>
      <c r="C146" s="98"/>
      <c r="D146" s="98"/>
      <c r="E146" s="99"/>
      <c r="F146" s="99"/>
      <c r="G146" s="99"/>
      <c r="H146" s="99"/>
      <c r="I146" s="99"/>
      <c r="J146" s="104"/>
    </row>
    <row r="147" spans="2:10" ht="14.5">
      <c r="B147" s="101"/>
      <c r="C147" s="98"/>
      <c r="D147" s="98"/>
      <c r="E147" s="99"/>
      <c r="F147" s="99"/>
      <c r="G147" s="99"/>
      <c r="H147" s="99"/>
      <c r="I147" s="99"/>
      <c r="J147" s="104"/>
    </row>
    <row r="148" spans="2:10" ht="14.5">
      <c r="B148" s="101"/>
      <c r="C148" s="98"/>
      <c r="D148" s="98"/>
      <c r="E148" s="99"/>
      <c r="F148" s="99"/>
      <c r="G148" s="99"/>
      <c r="H148" s="99"/>
      <c r="I148" s="99"/>
      <c r="J148" s="104"/>
    </row>
    <row r="149" spans="2:10" ht="14.5">
      <c r="B149" s="101"/>
      <c r="C149" s="98"/>
      <c r="D149" s="98"/>
      <c r="E149" s="99"/>
      <c r="F149" s="99"/>
      <c r="G149" s="99"/>
      <c r="H149" s="99"/>
      <c r="I149" s="99"/>
      <c r="J149" s="104"/>
    </row>
    <row r="150" spans="2:10" ht="14.5">
      <c r="B150" s="101"/>
      <c r="C150" s="98"/>
      <c r="D150" s="98"/>
      <c r="E150" s="99"/>
      <c r="F150" s="99"/>
      <c r="G150" s="99"/>
      <c r="H150" s="99"/>
      <c r="I150" s="99"/>
      <c r="J150" s="104"/>
    </row>
    <row r="151" spans="2:10" ht="14.5">
      <c r="B151" s="101"/>
      <c r="C151" s="98"/>
      <c r="D151" s="98"/>
      <c r="E151" s="99"/>
      <c r="F151" s="99"/>
      <c r="G151" s="99"/>
      <c r="H151" s="99"/>
      <c r="I151" s="99"/>
      <c r="J151" s="104"/>
    </row>
    <row r="152" spans="2:10" ht="14.5">
      <c r="B152" s="101"/>
      <c r="C152" s="98"/>
      <c r="D152" s="98"/>
      <c r="E152" s="99"/>
      <c r="F152" s="99"/>
      <c r="G152" s="99"/>
      <c r="H152" s="99"/>
      <c r="I152" s="99"/>
      <c r="J152" s="104"/>
    </row>
    <row r="153" spans="2:10" ht="14.5">
      <c r="B153" s="101"/>
      <c r="C153" s="98"/>
      <c r="D153" s="98"/>
      <c r="E153" s="99"/>
      <c r="F153" s="99"/>
      <c r="G153" s="99"/>
      <c r="H153" s="99"/>
      <c r="I153" s="99"/>
      <c r="J153" s="104"/>
    </row>
    <row r="154" spans="2:10" ht="14.5">
      <c r="B154" s="101"/>
      <c r="C154" s="98"/>
      <c r="D154" s="98"/>
      <c r="E154" s="99"/>
      <c r="F154" s="99"/>
      <c r="G154" s="99"/>
      <c r="H154" s="99"/>
      <c r="I154" s="99"/>
      <c r="J154" s="104"/>
    </row>
    <row r="155" spans="2:10" ht="14.5">
      <c r="B155" s="101"/>
      <c r="C155" s="98"/>
      <c r="D155" s="98"/>
      <c r="E155" s="99"/>
      <c r="F155" s="99"/>
      <c r="G155" s="99"/>
      <c r="H155" s="99"/>
      <c r="I155" s="99"/>
      <c r="J155" s="104"/>
    </row>
    <row r="156" spans="2:10" ht="14.5">
      <c r="B156" s="101"/>
      <c r="C156" s="98"/>
      <c r="D156" s="98"/>
      <c r="E156" s="99"/>
      <c r="F156" s="99"/>
      <c r="G156" s="99"/>
      <c r="H156" s="99"/>
      <c r="I156" s="99"/>
      <c r="J156" s="104"/>
    </row>
    <row r="157" spans="2:10" ht="14.5">
      <c r="B157" s="101"/>
      <c r="C157" s="98"/>
      <c r="D157" s="98"/>
      <c r="E157" s="99"/>
      <c r="F157" s="99"/>
      <c r="G157" s="99"/>
      <c r="H157" s="99"/>
      <c r="I157" s="99"/>
      <c r="J157" s="104"/>
    </row>
    <row r="158" spans="2:10" ht="14.5">
      <c r="B158" s="101"/>
      <c r="C158" s="98"/>
      <c r="D158" s="98"/>
      <c r="E158" s="99"/>
      <c r="F158" s="99"/>
      <c r="G158" s="99"/>
      <c r="H158" s="99"/>
      <c r="I158" s="99"/>
      <c r="J158" s="104"/>
    </row>
    <row r="159" spans="2:10" ht="14.5">
      <c r="B159" s="101"/>
      <c r="C159" s="98"/>
      <c r="D159" s="98"/>
      <c r="E159" s="99"/>
      <c r="F159" s="99"/>
      <c r="G159" s="99"/>
      <c r="H159" s="99"/>
      <c r="I159" s="99"/>
      <c r="J159" s="104"/>
    </row>
    <row r="160" spans="2:10" ht="14.5">
      <c r="B160" s="101"/>
      <c r="C160" s="98"/>
      <c r="D160" s="98"/>
      <c r="E160" s="99"/>
      <c r="F160" s="99"/>
      <c r="G160" s="99"/>
      <c r="H160" s="99"/>
      <c r="I160" s="99"/>
      <c r="J160" s="104"/>
    </row>
    <row r="161" spans="2:10" ht="14.5">
      <c r="B161" s="101"/>
      <c r="C161" s="98"/>
      <c r="D161" s="98"/>
      <c r="E161" s="99"/>
      <c r="F161" s="99"/>
      <c r="G161" s="99"/>
      <c r="H161" s="99"/>
      <c r="I161" s="99"/>
      <c r="J161" s="104"/>
    </row>
    <row r="162" spans="2:10" ht="14.5">
      <c r="B162" s="101"/>
      <c r="C162" s="98"/>
      <c r="D162" s="98"/>
      <c r="E162" s="99"/>
      <c r="F162" s="99"/>
      <c r="G162" s="99"/>
      <c r="H162" s="99"/>
      <c r="I162" s="99"/>
      <c r="J162" s="104"/>
    </row>
    <row r="163" spans="2:10" ht="14.5">
      <c r="B163" s="101"/>
      <c r="C163" s="98"/>
      <c r="D163" s="98"/>
      <c r="E163" s="99"/>
      <c r="F163" s="99"/>
      <c r="G163" s="99"/>
      <c r="H163" s="99"/>
      <c r="I163" s="99"/>
      <c r="J163" s="104"/>
    </row>
    <row r="164" spans="2:10" ht="14.5">
      <c r="B164" s="101"/>
      <c r="C164" s="98"/>
      <c r="D164" s="98"/>
      <c r="E164" s="99"/>
      <c r="F164" s="99"/>
      <c r="G164" s="99"/>
      <c r="H164" s="99"/>
      <c r="I164" s="99"/>
      <c r="J164" s="104"/>
    </row>
    <row r="165" spans="2:10" ht="14.5">
      <c r="B165" s="102"/>
      <c r="C165" s="105"/>
      <c r="D165" s="105"/>
      <c r="E165" s="106"/>
      <c r="F165" s="106"/>
      <c r="G165" s="106"/>
      <c r="H165" s="106"/>
      <c r="I165" s="106"/>
      <c r="J165" s="107"/>
    </row>
    <row r="166" spans="2:10" ht="14.5"/>
  </sheetData>
  <mergeCells count="18">
    <mergeCell ref="C26:D26"/>
    <mergeCell ref="B2:J2"/>
    <mergeCell ref="B14:J14"/>
    <mergeCell ref="C19:D19"/>
    <mergeCell ref="C22:D22"/>
    <mergeCell ref="C25:D25"/>
    <mergeCell ref="C62:D62"/>
    <mergeCell ref="C30:D30"/>
    <mergeCell ref="C33:D33"/>
    <mergeCell ref="C34:D34"/>
    <mergeCell ref="C38:D38"/>
    <mergeCell ref="C40:D40"/>
    <mergeCell ref="C42:D42"/>
    <mergeCell ref="C43:D43"/>
    <mergeCell ref="C47:D47"/>
    <mergeCell ref="C53:D53"/>
    <mergeCell ref="C58:D58"/>
    <mergeCell ref="C59:D59"/>
  </mergeCells>
  <conditionalFormatting sqref="E13:F13 E15:F16 E17">
    <cfRule type="cellIs" dxfId="8564" priority="281" operator="equal">
      <formula>"0 = No answer/Not Applicable"</formula>
    </cfRule>
    <cfRule type="cellIs" dxfId="8563" priority="282" operator="equal">
      <formula>"1 = Not present, needs to be developed"</formula>
    </cfRule>
    <cfRule type="cellIs" dxfId="8562" priority="283" operator="equal">
      <formula>"2 = Needs a lot of strengthening"</formula>
    </cfRule>
    <cfRule type="cellIs" dxfId="8561" priority="284" operator="equal">
      <formula>"3 = Needs some strengthening"</formula>
    </cfRule>
    <cfRule type="cellIs" dxfId="8560" priority="285" operator="equal">
      <formula>"4 = Already present, no action needed"</formula>
    </cfRule>
  </conditionalFormatting>
  <conditionalFormatting sqref="E18 E20:E21 E23:E24">
    <cfRule type="cellIs" dxfId="8559" priority="276" operator="equal">
      <formula>"0 = No answer/Not Applicable"</formula>
    </cfRule>
    <cfRule type="cellIs" dxfId="8558" priority="277" operator="equal">
      <formula>"1 = Not present, needs to be developed"</formula>
    </cfRule>
    <cfRule type="cellIs" dxfId="8557" priority="278" operator="equal">
      <formula>"2 = Needs a lot of strengthening"</formula>
    </cfRule>
    <cfRule type="cellIs" dxfId="8556" priority="279" operator="equal">
      <formula>"3 = Needs some strengthening"</formula>
    </cfRule>
    <cfRule type="cellIs" dxfId="8555" priority="280" operator="equal">
      <formula>"4 = Already present, no action needed"</formula>
    </cfRule>
  </conditionalFormatting>
  <conditionalFormatting sqref="E27:E29">
    <cfRule type="cellIs" dxfId="8554" priority="271" operator="equal">
      <formula>"0 = No answer/Not Applicable"</formula>
    </cfRule>
    <cfRule type="cellIs" dxfId="8553" priority="272" operator="equal">
      <formula>"1 = Not present, needs to be developed"</formula>
    </cfRule>
    <cfRule type="cellIs" dxfId="8552" priority="273" operator="equal">
      <formula>"2 = Needs a lot of strengthening"</formula>
    </cfRule>
    <cfRule type="cellIs" dxfId="8551" priority="274" operator="equal">
      <formula>"3 = Needs some strengthening"</formula>
    </cfRule>
    <cfRule type="cellIs" dxfId="8550" priority="275" operator="equal">
      <formula>"4 = Already present, no action needed"</formula>
    </cfRule>
  </conditionalFormatting>
  <conditionalFormatting sqref="E31:E32">
    <cfRule type="cellIs" dxfId="8549" priority="266" operator="equal">
      <formula>"0 = No answer/Not Applicable"</formula>
    </cfRule>
    <cfRule type="cellIs" dxfId="8548" priority="267" operator="equal">
      <formula>"1 = Not present, needs to be developed"</formula>
    </cfRule>
    <cfRule type="cellIs" dxfId="8547" priority="268" operator="equal">
      <formula>"2 = Needs a lot of strengthening"</formula>
    </cfRule>
    <cfRule type="cellIs" dxfId="8546" priority="269" operator="equal">
      <formula>"3 = Needs some strengthening"</formula>
    </cfRule>
    <cfRule type="cellIs" dxfId="8545" priority="270" operator="equal">
      <formula>"4 = Already present, no action needed"</formula>
    </cfRule>
  </conditionalFormatting>
  <conditionalFormatting sqref="E35:E37">
    <cfRule type="cellIs" dxfId="8544" priority="261" operator="equal">
      <formula>"0 = No answer/Not Applicable"</formula>
    </cfRule>
    <cfRule type="cellIs" dxfId="8543" priority="262" operator="equal">
      <formula>"1 = Not present, needs to be developed"</formula>
    </cfRule>
    <cfRule type="cellIs" dxfId="8542" priority="263" operator="equal">
      <formula>"2 = Needs a lot of strengthening"</formula>
    </cfRule>
    <cfRule type="cellIs" dxfId="8541" priority="264" operator="equal">
      <formula>"3 = Needs some strengthening"</formula>
    </cfRule>
    <cfRule type="cellIs" dxfId="8540" priority="265" operator="equal">
      <formula>"4 = Already present, no action needed"</formula>
    </cfRule>
  </conditionalFormatting>
  <conditionalFormatting sqref="E39">
    <cfRule type="cellIs" dxfId="8539" priority="256" operator="equal">
      <formula>"0 = No answer/Not Applicable"</formula>
    </cfRule>
    <cfRule type="cellIs" dxfId="8538" priority="257" operator="equal">
      <formula>"1 = Not present, needs to be developed"</formula>
    </cfRule>
    <cfRule type="cellIs" dxfId="8537" priority="258" operator="equal">
      <formula>"2 = Needs a lot of strengthening"</formula>
    </cfRule>
    <cfRule type="cellIs" dxfId="8536" priority="259" operator="equal">
      <formula>"3 = Needs some strengthening"</formula>
    </cfRule>
    <cfRule type="cellIs" dxfId="8535" priority="260" operator="equal">
      <formula>"4 = Already present, no action needed"</formula>
    </cfRule>
  </conditionalFormatting>
  <conditionalFormatting sqref="E41 E44:E46">
    <cfRule type="cellIs" dxfId="8534" priority="251" operator="equal">
      <formula>"0 = No answer/Not Applicable"</formula>
    </cfRule>
    <cfRule type="cellIs" dxfId="8533" priority="252" operator="equal">
      <formula>"1 = Not present, needs to be developed"</formula>
    </cfRule>
    <cfRule type="cellIs" dxfId="8532" priority="253" operator="equal">
      <formula>"2 = Needs a lot of strengthening"</formula>
    </cfRule>
    <cfRule type="cellIs" dxfId="8531" priority="254" operator="equal">
      <formula>"3 = Needs some strengthening"</formula>
    </cfRule>
    <cfRule type="cellIs" dxfId="8530" priority="255" operator="equal">
      <formula>"4 = Already present, no action needed"</formula>
    </cfRule>
  </conditionalFormatting>
  <conditionalFormatting sqref="E48:E52">
    <cfRule type="cellIs" dxfId="8529" priority="246" operator="equal">
      <formula>"0 = No answer/Not Applicable"</formula>
    </cfRule>
    <cfRule type="cellIs" dxfId="8528" priority="247" operator="equal">
      <formula>"1 = Not present, needs to be developed"</formula>
    </cfRule>
    <cfRule type="cellIs" dxfId="8527" priority="248" operator="equal">
      <formula>"2 = Needs a lot of strengthening"</formula>
    </cfRule>
    <cfRule type="cellIs" dxfId="8526" priority="249" operator="equal">
      <formula>"3 = Needs some strengthening"</formula>
    </cfRule>
    <cfRule type="cellIs" dxfId="8525" priority="250" operator="equal">
      <formula>"4 = Already present, no action needed"</formula>
    </cfRule>
  </conditionalFormatting>
  <conditionalFormatting sqref="E54:E57">
    <cfRule type="cellIs" dxfId="8524" priority="241" operator="equal">
      <formula>"0 = No answer/Not Applicable"</formula>
    </cfRule>
    <cfRule type="cellIs" dxfId="8523" priority="242" operator="equal">
      <formula>"1 = Not present, needs to be developed"</formula>
    </cfRule>
    <cfRule type="cellIs" dxfId="8522" priority="243" operator="equal">
      <formula>"2 = Needs a lot of strengthening"</formula>
    </cfRule>
    <cfRule type="cellIs" dxfId="8521" priority="244" operator="equal">
      <formula>"3 = Needs some strengthening"</formula>
    </cfRule>
    <cfRule type="cellIs" dxfId="8520" priority="245" operator="equal">
      <formula>"4 = Already present, no action needed"</formula>
    </cfRule>
  </conditionalFormatting>
  <conditionalFormatting sqref="E60:E61 E63:E66">
    <cfRule type="cellIs" dxfId="8519" priority="236" operator="equal">
      <formula>"0 = No answer/Not Applicable"</formula>
    </cfRule>
    <cfRule type="cellIs" dxfId="8518" priority="237" operator="equal">
      <formula>"1 = Not present, needs to be developed"</formula>
    </cfRule>
    <cfRule type="cellIs" dxfId="8517" priority="238" operator="equal">
      <formula>"2 = Needs a lot of strengthening"</formula>
    </cfRule>
    <cfRule type="cellIs" dxfId="8516" priority="239" operator="equal">
      <formula>"3 = Needs some strengthening"</formula>
    </cfRule>
    <cfRule type="cellIs" dxfId="8515" priority="240" operator="equal">
      <formula>"4 = Already present, no action needed"</formula>
    </cfRule>
  </conditionalFormatting>
  <conditionalFormatting sqref="D16">
    <cfRule type="cellIs" dxfId="8514" priority="231" operator="equal">
      <formula>"0 = No answer/Not Applicable"</formula>
    </cfRule>
    <cfRule type="cellIs" dxfId="8513" priority="232" operator="equal">
      <formula>"1 = Not present, needs to be developed"</formula>
    </cfRule>
    <cfRule type="cellIs" dxfId="8512" priority="233" operator="equal">
      <formula>"2 = Needs a lot of strengthening"</formula>
    </cfRule>
    <cfRule type="cellIs" dxfId="8511" priority="234" operator="equal">
      <formula>"3 = Needs some strengthening"</formula>
    </cfRule>
    <cfRule type="cellIs" dxfId="8510" priority="235" operator="equal">
      <formula>"4 = Already present, no action needed"</formula>
    </cfRule>
  </conditionalFormatting>
  <conditionalFormatting sqref="G13:H13">
    <cfRule type="cellIs" dxfId="8509" priority="226" operator="equal">
      <formula>"0 = No answer/Not Applicable"</formula>
    </cfRule>
    <cfRule type="cellIs" dxfId="8508" priority="227" operator="equal">
      <formula>"1 = Not present, needs to be developed"</formula>
    </cfRule>
    <cfRule type="cellIs" dxfId="8507" priority="228" operator="equal">
      <formula>"2 = Needs a lot of strengthening"</formula>
    </cfRule>
    <cfRule type="cellIs" dxfId="8506" priority="229" operator="equal">
      <formula>"3 = Needs some strengthening"</formula>
    </cfRule>
    <cfRule type="cellIs" dxfId="8505" priority="230" operator="equal">
      <formula>"4 = Already present, no action needed"</formula>
    </cfRule>
  </conditionalFormatting>
  <conditionalFormatting sqref="G17 I17">
    <cfRule type="cellIs" dxfId="8504" priority="221" operator="equal">
      <formula>"0 = No answer/Not Applicable"</formula>
    </cfRule>
    <cfRule type="cellIs" dxfId="8503" priority="222" operator="equal">
      <formula>"1 = Not present, needs to be developed"</formula>
    </cfRule>
    <cfRule type="cellIs" dxfId="8502" priority="223" operator="equal">
      <formula>"2 = Needs a lot of strengthening"</formula>
    </cfRule>
    <cfRule type="cellIs" dxfId="8501" priority="224" operator="equal">
      <formula>"3 = Needs some strengthening"</formula>
    </cfRule>
    <cfRule type="cellIs" dxfId="8500" priority="225" operator="equal">
      <formula>"4 = Already present, no action needed"</formula>
    </cfRule>
  </conditionalFormatting>
  <conditionalFormatting sqref="G18 I18">
    <cfRule type="cellIs" dxfId="8499" priority="216" operator="equal">
      <formula>"0 = No answer/Not Applicable"</formula>
    </cfRule>
    <cfRule type="cellIs" dxfId="8498" priority="217" operator="equal">
      <formula>"1 = Not present, needs to be developed"</formula>
    </cfRule>
    <cfRule type="cellIs" dxfId="8497" priority="218" operator="equal">
      <formula>"2 = Needs a lot of strengthening"</formula>
    </cfRule>
    <cfRule type="cellIs" dxfId="8496" priority="219" operator="equal">
      <formula>"3 = Needs some strengthening"</formula>
    </cfRule>
    <cfRule type="cellIs" dxfId="8495" priority="220" operator="equal">
      <formula>"4 = Already present, no action needed"</formula>
    </cfRule>
  </conditionalFormatting>
  <conditionalFormatting sqref="G20:G21 I20:I21">
    <cfRule type="cellIs" dxfId="8494" priority="211" operator="equal">
      <formula>"0 = No answer/Not Applicable"</formula>
    </cfRule>
    <cfRule type="cellIs" dxfId="8493" priority="212" operator="equal">
      <formula>"1 = Not present, needs to be developed"</formula>
    </cfRule>
    <cfRule type="cellIs" dxfId="8492" priority="213" operator="equal">
      <formula>"2 = Needs a lot of strengthening"</formula>
    </cfRule>
    <cfRule type="cellIs" dxfId="8491" priority="214" operator="equal">
      <formula>"3 = Needs some strengthening"</formula>
    </cfRule>
    <cfRule type="cellIs" dxfId="8490" priority="215" operator="equal">
      <formula>"4 = Already present, no action needed"</formula>
    </cfRule>
  </conditionalFormatting>
  <conditionalFormatting sqref="G23:G24 I23:I24">
    <cfRule type="cellIs" dxfId="8489" priority="206" operator="equal">
      <formula>"0 = No answer/Not Applicable"</formula>
    </cfRule>
    <cfRule type="cellIs" dxfId="8488" priority="207" operator="equal">
      <formula>"1 = Not present, needs to be developed"</formula>
    </cfRule>
    <cfRule type="cellIs" dxfId="8487" priority="208" operator="equal">
      <formula>"2 = Needs a lot of strengthening"</formula>
    </cfRule>
    <cfRule type="cellIs" dxfId="8486" priority="209" operator="equal">
      <formula>"3 = Needs some strengthening"</formula>
    </cfRule>
    <cfRule type="cellIs" dxfId="8485" priority="210" operator="equal">
      <formula>"4 = Already present, no action needed"</formula>
    </cfRule>
  </conditionalFormatting>
  <conditionalFormatting sqref="G27:G29 I27:I29">
    <cfRule type="cellIs" dxfId="8484" priority="201" operator="equal">
      <formula>"0 = No answer/Not Applicable"</formula>
    </cfRule>
    <cfRule type="cellIs" dxfId="8483" priority="202" operator="equal">
      <formula>"1 = Not present, needs to be developed"</formula>
    </cfRule>
    <cfRule type="cellIs" dxfId="8482" priority="203" operator="equal">
      <formula>"2 = Needs a lot of strengthening"</formula>
    </cfRule>
    <cfRule type="cellIs" dxfId="8481" priority="204" operator="equal">
      <formula>"3 = Needs some strengthening"</formula>
    </cfRule>
    <cfRule type="cellIs" dxfId="8480" priority="205" operator="equal">
      <formula>"4 = Already present, no action needed"</formula>
    </cfRule>
  </conditionalFormatting>
  <conditionalFormatting sqref="G31:G32 I31:I32">
    <cfRule type="cellIs" dxfId="8479" priority="196" operator="equal">
      <formula>"0 = No answer/Not Applicable"</formula>
    </cfRule>
    <cfRule type="cellIs" dxfId="8478" priority="197" operator="equal">
      <formula>"1 = Not present, needs to be developed"</formula>
    </cfRule>
    <cfRule type="cellIs" dxfId="8477" priority="198" operator="equal">
      <formula>"2 = Needs a lot of strengthening"</formula>
    </cfRule>
    <cfRule type="cellIs" dxfId="8476" priority="199" operator="equal">
      <formula>"3 = Needs some strengthening"</formula>
    </cfRule>
    <cfRule type="cellIs" dxfId="8475" priority="200" operator="equal">
      <formula>"4 = Already present, no action needed"</formula>
    </cfRule>
  </conditionalFormatting>
  <conditionalFormatting sqref="G35:G37 I35:I37">
    <cfRule type="cellIs" dxfId="8474" priority="191" operator="equal">
      <formula>"0 = No answer/Not Applicable"</formula>
    </cfRule>
    <cfRule type="cellIs" dxfId="8473" priority="192" operator="equal">
      <formula>"1 = Not present, needs to be developed"</formula>
    </cfRule>
    <cfRule type="cellIs" dxfId="8472" priority="193" operator="equal">
      <formula>"2 = Needs a lot of strengthening"</formula>
    </cfRule>
    <cfRule type="cellIs" dxfId="8471" priority="194" operator="equal">
      <formula>"3 = Needs some strengthening"</formula>
    </cfRule>
    <cfRule type="cellIs" dxfId="8470" priority="195" operator="equal">
      <formula>"4 = Already present, no action needed"</formula>
    </cfRule>
  </conditionalFormatting>
  <conditionalFormatting sqref="G39 I39">
    <cfRule type="cellIs" dxfId="8469" priority="186" operator="equal">
      <formula>"0 = No answer/Not Applicable"</formula>
    </cfRule>
    <cfRule type="cellIs" dxfId="8468" priority="187" operator="equal">
      <formula>"1 = Not present, needs to be developed"</formula>
    </cfRule>
    <cfRule type="cellIs" dxfId="8467" priority="188" operator="equal">
      <formula>"2 = Needs a lot of strengthening"</formula>
    </cfRule>
    <cfRule type="cellIs" dxfId="8466" priority="189" operator="equal">
      <formula>"3 = Needs some strengthening"</formula>
    </cfRule>
    <cfRule type="cellIs" dxfId="8465" priority="190" operator="equal">
      <formula>"4 = Already present, no action needed"</formula>
    </cfRule>
  </conditionalFormatting>
  <conditionalFormatting sqref="G41 I41">
    <cfRule type="cellIs" dxfId="8464" priority="181" operator="equal">
      <formula>"0 = No answer/Not Applicable"</formula>
    </cfRule>
    <cfRule type="cellIs" dxfId="8463" priority="182" operator="equal">
      <formula>"1 = Not present, needs to be developed"</formula>
    </cfRule>
    <cfRule type="cellIs" dxfId="8462" priority="183" operator="equal">
      <formula>"2 = Needs a lot of strengthening"</formula>
    </cfRule>
    <cfRule type="cellIs" dxfId="8461" priority="184" operator="equal">
      <formula>"3 = Needs some strengthening"</formula>
    </cfRule>
    <cfRule type="cellIs" dxfId="8460" priority="185" operator="equal">
      <formula>"4 = Already present, no action needed"</formula>
    </cfRule>
  </conditionalFormatting>
  <conditionalFormatting sqref="G44:G46 I44:I46">
    <cfRule type="cellIs" dxfId="8459" priority="176" operator="equal">
      <formula>"0 = No answer/Not Applicable"</formula>
    </cfRule>
    <cfRule type="cellIs" dxfId="8458" priority="177" operator="equal">
      <formula>"1 = Not present, needs to be developed"</formula>
    </cfRule>
    <cfRule type="cellIs" dxfId="8457" priority="178" operator="equal">
      <formula>"2 = Needs a lot of strengthening"</formula>
    </cfRule>
    <cfRule type="cellIs" dxfId="8456" priority="179" operator="equal">
      <formula>"3 = Needs some strengthening"</formula>
    </cfRule>
    <cfRule type="cellIs" dxfId="8455" priority="180" operator="equal">
      <formula>"4 = Already present, no action needed"</formula>
    </cfRule>
  </conditionalFormatting>
  <conditionalFormatting sqref="G48:G52 I48:I52">
    <cfRule type="cellIs" dxfId="8454" priority="171" operator="equal">
      <formula>"0 = No answer/Not Applicable"</formula>
    </cfRule>
    <cfRule type="cellIs" dxfId="8453" priority="172" operator="equal">
      <formula>"1 = Not present, needs to be developed"</formula>
    </cfRule>
    <cfRule type="cellIs" dxfId="8452" priority="173" operator="equal">
      <formula>"2 = Needs a lot of strengthening"</formula>
    </cfRule>
    <cfRule type="cellIs" dxfId="8451" priority="174" operator="equal">
      <formula>"3 = Needs some strengthening"</formula>
    </cfRule>
    <cfRule type="cellIs" dxfId="8450" priority="175" operator="equal">
      <formula>"4 = Already present, no action needed"</formula>
    </cfRule>
  </conditionalFormatting>
  <conditionalFormatting sqref="G54:G57 I54:I57">
    <cfRule type="cellIs" dxfId="8449" priority="166" operator="equal">
      <formula>"0 = No answer/Not Applicable"</formula>
    </cfRule>
    <cfRule type="cellIs" dxfId="8448" priority="167" operator="equal">
      <formula>"1 = Not present, needs to be developed"</formula>
    </cfRule>
    <cfRule type="cellIs" dxfId="8447" priority="168" operator="equal">
      <formula>"2 = Needs a lot of strengthening"</formula>
    </cfRule>
    <cfRule type="cellIs" dxfId="8446" priority="169" operator="equal">
      <formula>"3 = Needs some strengthening"</formula>
    </cfRule>
    <cfRule type="cellIs" dxfId="8445" priority="170" operator="equal">
      <formula>"4 = Already present, no action needed"</formula>
    </cfRule>
  </conditionalFormatting>
  <conditionalFormatting sqref="G60:G61 I60:I61">
    <cfRule type="cellIs" dxfId="8444" priority="161" operator="equal">
      <formula>"0 = No answer/Not Applicable"</formula>
    </cfRule>
    <cfRule type="cellIs" dxfId="8443" priority="162" operator="equal">
      <formula>"1 = Not present, needs to be developed"</formula>
    </cfRule>
    <cfRule type="cellIs" dxfId="8442" priority="163" operator="equal">
      <formula>"2 = Needs a lot of strengthening"</formula>
    </cfRule>
    <cfRule type="cellIs" dxfId="8441" priority="164" operator="equal">
      <formula>"3 = Needs some strengthening"</formula>
    </cfRule>
    <cfRule type="cellIs" dxfId="8440" priority="165" operator="equal">
      <formula>"4 = Already present, no action needed"</formula>
    </cfRule>
  </conditionalFormatting>
  <conditionalFormatting sqref="G63:G71 I63:I71">
    <cfRule type="cellIs" dxfId="8439" priority="156" operator="equal">
      <formula>"0 = No answer/Not Applicable"</formula>
    </cfRule>
    <cfRule type="cellIs" dxfId="8438" priority="157" operator="equal">
      <formula>"1 = Not present, needs to be developed"</formula>
    </cfRule>
    <cfRule type="cellIs" dxfId="8437" priority="158" operator="equal">
      <formula>"2 = Needs a lot of strengthening"</formula>
    </cfRule>
    <cfRule type="cellIs" dxfId="8436" priority="159" operator="equal">
      <formula>"3 = Needs some strengthening"</formula>
    </cfRule>
    <cfRule type="cellIs" dxfId="8435" priority="160" operator="equal">
      <formula>"4 = Already present, no action needed"</formula>
    </cfRule>
  </conditionalFormatting>
  <conditionalFormatting sqref="B2">
    <cfRule type="cellIs" dxfId="8434" priority="151" operator="equal">
      <formula>"0 = No answer/Not Applicable"</formula>
    </cfRule>
    <cfRule type="cellIs" dxfId="8433" priority="152" operator="equal">
      <formula>"1 = Not present, needs to be developed"</formula>
    </cfRule>
    <cfRule type="cellIs" dxfId="8432" priority="153" operator="equal">
      <formula>"2 = Needs a lot of strengthening"</formula>
    </cfRule>
    <cfRule type="cellIs" dxfId="8431" priority="154" operator="equal">
      <formula>"3 = Needs some strengthening"</formula>
    </cfRule>
    <cfRule type="cellIs" dxfId="8430" priority="155" operator="equal">
      <formula>"4 = Already present, no action needed"</formula>
    </cfRule>
  </conditionalFormatting>
  <conditionalFormatting sqref="H17">
    <cfRule type="cellIs" dxfId="8429" priority="146" operator="equal">
      <formula>"0 = No answer/Not Applicable"</formula>
    </cfRule>
    <cfRule type="cellIs" dxfId="8428" priority="147" operator="equal">
      <formula>"1 = Not present, needs to be developed"</formula>
    </cfRule>
    <cfRule type="cellIs" dxfId="8427" priority="148" operator="equal">
      <formula>"2 = Needs a lot of strengthening"</formula>
    </cfRule>
    <cfRule type="cellIs" dxfId="8426" priority="149" operator="equal">
      <formula>"3 = Needs some strengthening"</formula>
    </cfRule>
    <cfRule type="cellIs" dxfId="8425" priority="150" operator="equal">
      <formula>"4 = Already present, no action needed"</formula>
    </cfRule>
  </conditionalFormatting>
  <conditionalFormatting sqref="F18">
    <cfRule type="cellIs" dxfId="8424" priority="141" operator="equal">
      <formula>"0 = No answer/Not Applicable"</formula>
    </cfRule>
    <cfRule type="cellIs" dxfId="8423" priority="142" operator="equal">
      <formula>"1 = Not present, needs to be developed"</formula>
    </cfRule>
    <cfRule type="cellIs" dxfId="8422" priority="143" operator="equal">
      <formula>"2 = Needs a lot of strengthening"</formula>
    </cfRule>
    <cfRule type="cellIs" dxfId="8421" priority="144" operator="equal">
      <formula>"3 = Needs some strengthening"</formula>
    </cfRule>
    <cfRule type="cellIs" dxfId="8420" priority="145" operator="equal">
      <formula>"4 = Already present, no action needed"</formula>
    </cfRule>
  </conditionalFormatting>
  <conditionalFormatting sqref="H18">
    <cfRule type="cellIs" dxfId="8419" priority="136" operator="equal">
      <formula>"0 = No answer/Not Applicable"</formula>
    </cfRule>
    <cfRule type="cellIs" dxfId="8418" priority="137" operator="equal">
      <formula>"1 = Not present, needs to be developed"</formula>
    </cfRule>
    <cfRule type="cellIs" dxfId="8417" priority="138" operator="equal">
      <formula>"2 = Needs a lot of strengthening"</formula>
    </cfRule>
    <cfRule type="cellIs" dxfId="8416" priority="139" operator="equal">
      <formula>"3 = Needs some strengthening"</formula>
    </cfRule>
    <cfRule type="cellIs" dxfId="8415" priority="140" operator="equal">
      <formula>"4 = Already present, no action needed"</formula>
    </cfRule>
  </conditionalFormatting>
  <conditionalFormatting sqref="F20:F21">
    <cfRule type="cellIs" dxfId="8414" priority="131" operator="equal">
      <formula>"0 = No answer/Not Applicable"</formula>
    </cfRule>
    <cfRule type="cellIs" dxfId="8413" priority="132" operator="equal">
      <formula>"1 = Not present, needs to be developed"</formula>
    </cfRule>
    <cfRule type="cellIs" dxfId="8412" priority="133" operator="equal">
      <formula>"2 = Needs a lot of strengthening"</formula>
    </cfRule>
    <cfRule type="cellIs" dxfId="8411" priority="134" operator="equal">
      <formula>"3 = Needs some strengthening"</formula>
    </cfRule>
    <cfRule type="cellIs" dxfId="8410" priority="135" operator="equal">
      <formula>"4 = Already present, no action needed"</formula>
    </cfRule>
  </conditionalFormatting>
  <conditionalFormatting sqref="H20:H21">
    <cfRule type="cellIs" dxfId="8409" priority="126" operator="equal">
      <formula>"0 = No answer/Not Applicable"</formula>
    </cfRule>
    <cfRule type="cellIs" dxfId="8408" priority="127" operator="equal">
      <formula>"1 = Not present, needs to be developed"</formula>
    </cfRule>
    <cfRule type="cellIs" dxfId="8407" priority="128" operator="equal">
      <formula>"2 = Needs a lot of strengthening"</formula>
    </cfRule>
    <cfRule type="cellIs" dxfId="8406" priority="129" operator="equal">
      <formula>"3 = Needs some strengthening"</formula>
    </cfRule>
    <cfRule type="cellIs" dxfId="8405" priority="130" operator="equal">
      <formula>"4 = Already present, no action needed"</formula>
    </cfRule>
  </conditionalFormatting>
  <conditionalFormatting sqref="F23:F24">
    <cfRule type="cellIs" dxfId="8404" priority="121" operator="equal">
      <formula>"0 = No answer/Not Applicable"</formula>
    </cfRule>
    <cfRule type="cellIs" dxfId="8403" priority="122" operator="equal">
      <formula>"1 = Not present, needs to be developed"</formula>
    </cfRule>
    <cfRule type="cellIs" dxfId="8402" priority="123" operator="equal">
      <formula>"2 = Needs a lot of strengthening"</formula>
    </cfRule>
    <cfRule type="cellIs" dxfId="8401" priority="124" operator="equal">
      <formula>"3 = Needs some strengthening"</formula>
    </cfRule>
    <cfRule type="cellIs" dxfId="8400" priority="125" operator="equal">
      <formula>"4 = Already present, no action needed"</formula>
    </cfRule>
  </conditionalFormatting>
  <conditionalFormatting sqref="H23:H24">
    <cfRule type="cellIs" dxfId="8399" priority="116" operator="equal">
      <formula>"0 = No answer/Not Applicable"</formula>
    </cfRule>
    <cfRule type="cellIs" dxfId="8398" priority="117" operator="equal">
      <formula>"1 = Not present, needs to be developed"</formula>
    </cfRule>
    <cfRule type="cellIs" dxfId="8397" priority="118" operator="equal">
      <formula>"2 = Needs a lot of strengthening"</formula>
    </cfRule>
    <cfRule type="cellIs" dxfId="8396" priority="119" operator="equal">
      <formula>"3 = Needs some strengthening"</formula>
    </cfRule>
    <cfRule type="cellIs" dxfId="8395" priority="120" operator="equal">
      <formula>"4 = Already present, no action needed"</formula>
    </cfRule>
  </conditionalFormatting>
  <conditionalFormatting sqref="F27:F29">
    <cfRule type="cellIs" dxfId="8394" priority="111" operator="equal">
      <formula>"0 = No answer/Not Applicable"</formula>
    </cfRule>
    <cfRule type="cellIs" dxfId="8393" priority="112" operator="equal">
      <formula>"1 = Not present, needs to be developed"</formula>
    </cfRule>
    <cfRule type="cellIs" dxfId="8392" priority="113" operator="equal">
      <formula>"2 = Needs a lot of strengthening"</formula>
    </cfRule>
    <cfRule type="cellIs" dxfId="8391" priority="114" operator="equal">
      <formula>"3 = Needs some strengthening"</formula>
    </cfRule>
    <cfRule type="cellIs" dxfId="8390" priority="115" operator="equal">
      <formula>"4 = Already present, no action needed"</formula>
    </cfRule>
  </conditionalFormatting>
  <conditionalFormatting sqref="H27:H29">
    <cfRule type="cellIs" dxfId="8389" priority="106" operator="equal">
      <formula>"0 = No answer/Not Applicable"</formula>
    </cfRule>
    <cfRule type="cellIs" dxfId="8388" priority="107" operator="equal">
      <formula>"1 = Not present, needs to be developed"</formula>
    </cfRule>
    <cfRule type="cellIs" dxfId="8387" priority="108" operator="equal">
      <formula>"2 = Needs a lot of strengthening"</formula>
    </cfRule>
    <cfRule type="cellIs" dxfId="8386" priority="109" operator="equal">
      <formula>"3 = Needs some strengthening"</formula>
    </cfRule>
    <cfRule type="cellIs" dxfId="8385" priority="110" operator="equal">
      <formula>"4 = Already present, no action needed"</formula>
    </cfRule>
  </conditionalFormatting>
  <conditionalFormatting sqref="F31:F32">
    <cfRule type="cellIs" dxfId="8384" priority="101" operator="equal">
      <formula>"0 = No answer/Not Applicable"</formula>
    </cfRule>
    <cfRule type="cellIs" dxfId="8383" priority="102" operator="equal">
      <formula>"1 = Not present, needs to be developed"</formula>
    </cfRule>
    <cfRule type="cellIs" dxfId="8382" priority="103" operator="equal">
      <formula>"2 = Needs a lot of strengthening"</formula>
    </cfRule>
    <cfRule type="cellIs" dxfId="8381" priority="104" operator="equal">
      <formula>"3 = Needs some strengthening"</formula>
    </cfRule>
    <cfRule type="cellIs" dxfId="8380" priority="105" operator="equal">
      <formula>"4 = Already present, no action needed"</formula>
    </cfRule>
  </conditionalFormatting>
  <conditionalFormatting sqref="H31:H32">
    <cfRule type="cellIs" dxfId="8379" priority="96" operator="equal">
      <formula>"0 = No answer/Not Applicable"</formula>
    </cfRule>
    <cfRule type="cellIs" dxfId="8378" priority="97" operator="equal">
      <formula>"1 = Not present, needs to be developed"</formula>
    </cfRule>
    <cfRule type="cellIs" dxfId="8377" priority="98" operator="equal">
      <formula>"2 = Needs a lot of strengthening"</formula>
    </cfRule>
    <cfRule type="cellIs" dxfId="8376" priority="99" operator="equal">
      <formula>"3 = Needs some strengthening"</formula>
    </cfRule>
    <cfRule type="cellIs" dxfId="8375" priority="100" operator="equal">
      <formula>"4 = Already present, no action needed"</formula>
    </cfRule>
  </conditionalFormatting>
  <conditionalFormatting sqref="F35:F37">
    <cfRule type="cellIs" dxfId="8374" priority="91" operator="equal">
      <formula>"0 = No answer/Not Applicable"</formula>
    </cfRule>
    <cfRule type="cellIs" dxfId="8373" priority="92" operator="equal">
      <formula>"1 = Not present, needs to be developed"</formula>
    </cfRule>
    <cfRule type="cellIs" dxfId="8372" priority="93" operator="equal">
      <formula>"2 = Needs a lot of strengthening"</formula>
    </cfRule>
    <cfRule type="cellIs" dxfId="8371" priority="94" operator="equal">
      <formula>"3 = Needs some strengthening"</formula>
    </cfRule>
    <cfRule type="cellIs" dxfId="8370" priority="95" operator="equal">
      <formula>"4 = Already present, no action needed"</formula>
    </cfRule>
  </conditionalFormatting>
  <conditionalFormatting sqref="H35:H37">
    <cfRule type="cellIs" dxfId="8369" priority="86" operator="equal">
      <formula>"0 = No answer/Not Applicable"</formula>
    </cfRule>
    <cfRule type="cellIs" dxfId="8368" priority="87" operator="equal">
      <formula>"1 = Not present, needs to be developed"</formula>
    </cfRule>
    <cfRule type="cellIs" dxfId="8367" priority="88" operator="equal">
      <formula>"2 = Needs a lot of strengthening"</formula>
    </cfRule>
    <cfRule type="cellIs" dxfId="8366" priority="89" operator="equal">
      <formula>"3 = Needs some strengthening"</formula>
    </cfRule>
    <cfRule type="cellIs" dxfId="8365" priority="90" operator="equal">
      <formula>"4 = Already present, no action needed"</formula>
    </cfRule>
  </conditionalFormatting>
  <conditionalFormatting sqref="F39">
    <cfRule type="cellIs" dxfId="8364" priority="81" operator="equal">
      <formula>"0 = No answer/Not Applicable"</formula>
    </cfRule>
    <cfRule type="cellIs" dxfId="8363" priority="82" operator="equal">
      <formula>"1 = Not present, needs to be developed"</formula>
    </cfRule>
    <cfRule type="cellIs" dxfId="8362" priority="83" operator="equal">
      <formula>"2 = Needs a lot of strengthening"</formula>
    </cfRule>
    <cfRule type="cellIs" dxfId="8361" priority="84" operator="equal">
      <formula>"3 = Needs some strengthening"</formula>
    </cfRule>
    <cfRule type="cellIs" dxfId="8360" priority="85" operator="equal">
      <formula>"4 = Already present, no action needed"</formula>
    </cfRule>
  </conditionalFormatting>
  <conditionalFormatting sqref="H39">
    <cfRule type="cellIs" dxfId="8359" priority="76" operator="equal">
      <formula>"0 = No answer/Not Applicable"</formula>
    </cfRule>
    <cfRule type="cellIs" dxfId="8358" priority="77" operator="equal">
      <formula>"1 = Not present, needs to be developed"</formula>
    </cfRule>
    <cfRule type="cellIs" dxfId="8357" priority="78" operator="equal">
      <formula>"2 = Needs a lot of strengthening"</formula>
    </cfRule>
    <cfRule type="cellIs" dxfId="8356" priority="79" operator="equal">
      <formula>"3 = Needs some strengthening"</formula>
    </cfRule>
    <cfRule type="cellIs" dxfId="8355" priority="80" operator="equal">
      <formula>"4 = Already present, no action needed"</formula>
    </cfRule>
  </conditionalFormatting>
  <conditionalFormatting sqref="F41">
    <cfRule type="cellIs" dxfId="8354" priority="71" operator="equal">
      <formula>"0 = No answer/Not Applicable"</formula>
    </cfRule>
    <cfRule type="cellIs" dxfId="8353" priority="72" operator="equal">
      <formula>"1 = Not present, needs to be developed"</formula>
    </cfRule>
    <cfRule type="cellIs" dxfId="8352" priority="73" operator="equal">
      <formula>"2 = Needs a lot of strengthening"</formula>
    </cfRule>
    <cfRule type="cellIs" dxfId="8351" priority="74" operator="equal">
      <formula>"3 = Needs some strengthening"</formula>
    </cfRule>
    <cfRule type="cellIs" dxfId="8350" priority="75" operator="equal">
      <formula>"4 = Already present, no action needed"</formula>
    </cfRule>
  </conditionalFormatting>
  <conditionalFormatting sqref="H41">
    <cfRule type="cellIs" dxfId="8349" priority="66" operator="equal">
      <formula>"0 = No answer/Not Applicable"</formula>
    </cfRule>
    <cfRule type="cellIs" dxfId="8348" priority="67" operator="equal">
      <formula>"1 = Not present, needs to be developed"</formula>
    </cfRule>
    <cfRule type="cellIs" dxfId="8347" priority="68" operator="equal">
      <formula>"2 = Needs a lot of strengthening"</formula>
    </cfRule>
    <cfRule type="cellIs" dxfId="8346" priority="69" operator="equal">
      <formula>"3 = Needs some strengthening"</formula>
    </cfRule>
    <cfRule type="cellIs" dxfId="8345" priority="70" operator="equal">
      <formula>"4 = Already present, no action needed"</formula>
    </cfRule>
  </conditionalFormatting>
  <conditionalFormatting sqref="F44:F46">
    <cfRule type="cellIs" dxfId="8344" priority="61" operator="equal">
      <formula>"0 = No answer/Not Applicable"</formula>
    </cfRule>
    <cfRule type="cellIs" dxfId="8343" priority="62" operator="equal">
      <formula>"1 = Not present, needs to be developed"</formula>
    </cfRule>
    <cfRule type="cellIs" dxfId="8342" priority="63" operator="equal">
      <formula>"2 = Needs a lot of strengthening"</formula>
    </cfRule>
    <cfRule type="cellIs" dxfId="8341" priority="64" operator="equal">
      <formula>"3 = Needs some strengthening"</formula>
    </cfRule>
    <cfRule type="cellIs" dxfId="8340" priority="65" operator="equal">
      <formula>"4 = Already present, no action needed"</formula>
    </cfRule>
  </conditionalFormatting>
  <conditionalFormatting sqref="H44:H46">
    <cfRule type="cellIs" dxfId="8339" priority="56" operator="equal">
      <formula>"0 = No answer/Not Applicable"</formula>
    </cfRule>
    <cfRule type="cellIs" dxfId="8338" priority="57" operator="equal">
      <formula>"1 = Not present, needs to be developed"</formula>
    </cfRule>
    <cfRule type="cellIs" dxfId="8337" priority="58" operator="equal">
      <formula>"2 = Needs a lot of strengthening"</formula>
    </cfRule>
    <cfRule type="cellIs" dxfId="8336" priority="59" operator="equal">
      <formula>"3 = Needs some strengthening"</formula>
    </cfRule>
    <cfRule type="cellIs" dxfId="8335" priority="60" operator="equal">
      <formula>"4 = Already present, no action needed"</formula>
    </cfRule>
  </conditionalFormatting>
  <conditionalFormatting sqref="F48:F52">
    <cfRule type="cellIs" dxfId="8334" priority="51" operator="equal">
      <formula>"0 = No answer/Not Applicable"</formula>
    </cfRule>
    <cfRule type="cellIs" dxfId="8333" priority="52" operator="equal">
      <formula>"1 = Not present, needs to be developed"</formula>
    </cfRule>
    <cfRule type="cellIs" dxfId="8332" priority="53" operator="equal">
      <formula>"2 = Needs a lot of strengthening"</formula>
    </cfRule>
    <cfRule type="cellIs" dxfId="8331" priority="54" operator="equal">
      <formula>"3 = Needs some strengthening"</formula>
    </cfRule>
    <cfRule type="cellIs" dxfId="8330" priority="55" operator="equal">
      <formula>"4 = Already present, no action needed"</formula>
    </cfRule>
  </conditionalFormatting>
  <conditionalFormatting sqref="H48:H52">
    <cfRule type="cellIs" dxfId="8329" priority="46" operator="equal">
      <formula>"0 = No answer/Not Applicable"</formula>
    </cfRule>
    <cfRule type="cellIs" dxfId="8328" priority="47" operator="equal">
      <formula>"1 = Not present, needs to be developed"</formula>
    </cfRule>
    <cfRule type="cellIs" dxfId="8327" priority="48" operator="equal">
      <formula>"2 = Needs a lot of strengthening"</formula>
    </cfRule>
    <cfRule type="cellIs" dxfId="8326" priority="49" operator="equal">
      <formula>"3 = Needs some strengthening"</formula>
    </cfRule>
    <cfRule type="cellIs" dxfId="8325" priority="50" operator="equal">
      <formula>"4 = Already present, no action needed"</formula>
    </cfRule>
  </conditionalFormatting>
  <conditionalFormatting sqref="F54:F57">
    <cfRule type="cellIs" dxfId="8324" priority="41" operator="equal">
      <formula>"0 = No answer/Not Applicable"</formula>
    </cfRule>
    <cfRule type="cellIs" dxfId="8323" priority="42" operator="equal">
      <formula>"1 = Not present, needs to be developed"</formula>
    </cfRule>
    <cfRule type="cellIs" dxfId="8322" priority="43" operator="equal">
      <formula>"2 = Needs a lot of strengthening"</formula>
    </cfRule>
    <cfRule type="cellIs" dxfId="8321" priority="44" operator="equal">
      <formula>"3 = Needs some strengthening"</formula>
    </cfRule>
    <cfRule type="cellIs" dxfId="8320" priority="45" operator="equal">
      <formula>"4 = Already present, no action needed"</formula>
    </cfRule>
  </conditionalFormatting>
  <conditionalFormatting sqref="H54:H57">
    <cfRule type="cellIs" dxfId="8319" priority="36" operator="equal">
      <formula>"0 = No answer/Not Applicable"</formula>
    </cfRule>
    <cfRule type="cellIs" dxfId="8318" priority="37" operator="equal">
      <formula>"1 = Not present, needs to be developed"</formula>
    </cfRule>
    <cfRule type="cellIs" dxfId="8317" priority="38" operator="equal">
      <formula>"2 = Needs a lot of strengthening"</formula>
    </cfRule>
    <cfRule type="cellIs" dxfId="8316" priority="39" operator="equal">
      <formula>"3 = Needs some strengthening"</formula>
    </cfRule>
    <cfRule type="cellIs" dxfId="8315" priority="40" operator="equal">
      <formula>"4 = Already present, no action needed"</formula>
    </cfRule>
  </conditionalFormatting>
  <conditionalFormatting sqref="F60:F61">
    <cfRule type="cellIs" dxfId="8314" priority="31" operator="equal">
      <formula>"0 = No answer/Not Applicable"</formula>
    </cfRule>
    <cfRule type="cellIs" dxfId="8313" priority="32" operator="equal">
      <formula>"1 = Not present, needs to be developed"</formula>
    </cfRule>
    <cfRule type="cellIs" dxfId="8312" priority="33" operator="equal">
      <formula>"2 = Needs a lot of strengthening"</formula>
    </cfRule>
    <cfRule type="cellIs" dxfId="8311" priority="34" operator="equal">
      <formula>"3 = Needs some strengthening"</formula>
    </cfRule>
    <cfRule type="cellIs" dxfId="8310" priority="35" operator="equal">
      <formula>"4 = Already present, no action needed"</formula>
    </cfRule>
  </conditionalFormatting>
  <conditionalFormatting sqref="H60:H61">
    <cfRule type="cellIs" dxfId="8309" priority="26" operator="equal">
      <formula>"0 = No answer/Not Applicable"</formula>
    </cfRule>
    <cfRule type="cellIs" dxfId="8308" priority="27" operator="equal">
      <formula>"1 = Not present, needs to be developed"</formula>
    </cfRule>
    <cfRule type="cellIs" dxfId="8307" priority="28" operator="equal">
      <formula>"2 = Needs a lot of strengthening"</formula>
    </cfRule>
    <cfRule type="cellIs" dxfId="8306" priority="29" operator="equal">
      <formula>"3 = Needs some strengthening"</formula>
    </cfRule>
    <cfRule type="cellIs" dxfId="8305" priority="30" operator="equal">
      <formula>"4 = Already present, no action needed"</formula>
    </cfRule>
  </conditionalFormatting>
  <conditionalFormatting sqref="F63:F71">
    <cfRule type="cellIs" dxfId="8304" priority="21" operator="equal">
      <formula>"0 = No answer/Not Applicable"</formula>
    </cfRule>
    <cfRule type="cellIs" dxfId="8303" priority="22" operator="equal">
      <formula>"1 = Not present, needs to be developed"</formula>
    </cfRule>
    <cfRule type="cellIs" dxfId="8302" priority="23" operator="equal">
      <formula>"2 = Needs a lot of strengthening"</formula>
    </cfRule>
    <cfRule type="cellIs" dxfId="8301" priority="24" operator="equal">
      <formula>"3 = Needs some strengthening"</formula>
    </cfRule>
    <cfRule type="cellIs" dxfId="8300" priority="25" operator="equal">
      <formula>"4 = Already present, no action needed"</formula>
    </cfRule>
  </conditionalFormatting>
  <conditionalFormatting sqref="H63:H71">
    <cfRule type="cellIs" dxfId="8299" priority="16" operator="equal">
      <formula>"0 = No answer/Not Applicable"</formula>
    </cfRule>
    <cfRule type="cellIs" dxfId="8298" priority="17" operator="equal">
      <formula>"1 = Not present, needs to be developed"</formula>
    </cfRule>
    <cfRule type="cellIs" dxfId="8297" priority="18" operator="equal">
      <formula>"2 = Needs a lot of strengthening"</formula>
    </cfRule>
    <cfRule type="cellIs" dxfId="8296" priority="19" operator="equal">
      <formula>"3 = Needs some strengthening"</formula>
    </cfRule>
    <cfRule type="cellIs" dxfId="8295" priority="20" operator="equal">
      <formula>"4 = Already present, no action needed"</formula>
    </cfRule>
  </conditionalFormatting>
  <conditionalFormatting sqref="H16">
    <cfRule type="cellIs" dxfId="8294" priority="11" operator="equal">
      <formula>"0 = No answer/Not Applicable"</formula>
    </cfRule>
    <cfRule type="cellIs" dxfId="8293" priority="12" operator="equal">
      <formula>"1 = Not present, needs to be developed"</formula>
    </cfRule>
    <cfRule type="cellIs" dxfId="8292" priority="13" operator="equal">
      <formula>"2 = Needs a lot of strengthening"</formula>
    </cfRule>
    <cfRule type="cellIs" dxfId="8291" priority="14" operator="equal">
      <formula>"3 = Needs some strengthening"</formula>
    </cfRule>
    <cfRule type="cellIs" dxfId="8290" priority="15" operator="equal">
      <formula>"4 = Already present, no action needed"</formula>
    </cfRule>
  </conditionalFormatting>
  <conditionalFormatting sqref="H15">
    <cfRule type="cellIs" dxfId="8289" priority="6" operator="equal">
      <formula>"0 = No answer/Not Applicable"</formula>
    </cfRule>
    <cfRule type="cellIs" dxfId="8288" priority="7" operator="equal">
      <formula>"1 = Not present, needs to be developed"</formula>
    </cfRule>
    <cfRule type="cellIs" dxfId="8287" priority="8" operator="equal">
      <formula>"2 = Needs a lot of strengthening"</formula>
    </cfRule>
    <cfRule type="cellIs" dxfId="8286" priority="9" operator="equal">
      <formula>"3 = Needs some strengthening"</formula>
    </cfRule>
    <cfRule type="cellIs" dxfId="8285" priority="10" operator="equal">
      <formula>"4 = Already present, no action needed"</formula>
    </cfRule>
  </conditionalFormatting>
  <conditionalFormatting sqref="F17">
    <cfRule type="cellIs" dxfId="8284" priority="1" operator="equal">
      <formula>"0 = No answer/Not Applicable"</formula>
    </cfRule>
    <cfRule type="cellIs" dxfId="8283" priority="2" operator="equal">
      <formula>"1 = Not present, needs to be developed"</formula>
    </cfRule>
    <cfRule type="cellIs" dxfId="8282" priority="3" operator="equal">
      <formula>"2 = Needs a lot of strengthening"</formula>
    </cfRule>
    <cfRule type="cellIs" dxfId="8281" priority="4" operator="equal">
      <formula>"3 = Needs some strengthening"</formula>
    </cfRule>
    <cfRule type="cellIs" dxfId="8280" priority="5" operator="equal">
      <formula>"4 = Already present, no action needed"</formula>
    </cfRule>
  </conditionalFormatting>
  <dataValidations count="1">
    <dataValidation type="list" allowBlank="1" showInputMessage="1" showErrorMessage="1" sqref="G31:G32 G35:G37 G17:G18 G20:G21 G23:G24 G27:G29 G39 G41 G44:G46 G48:G52 G60:G61 E63:E71 G54:G57 G63:G71 E20:E21 E23:E24 E27:E29 E31:E32 E35:E37 E39 E41 E44:E46 E48:E52 E54:E57 E60:E61 E17:E18" xr:uid="{2F4B136B-ACEB-48A6-BD22-21C57A5B536E}">
      <formula1>responses</formula1>
    </dataValidation>
  </dataValidations>
  <pageMargins left="0.7" right="0.7" top="0.75" bottom="0.75" header="0.3" footer="0.3"/>
  <pageSetup orientation="landscape" horizontalDpi="1200" verticalDpi="12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69197-F4A1-4E4D-8A8E-DA4418C2B5A3}">
  <sheetPr codeName="Sheet7"/>
  <dimension ref="A1:D56"/>
  <sheetViews>
    <sheetView workbookViewId="0">
      <selection activeCell="A10" sqref="A10"/>
    </sheetView>
  </sheetViews>
  <sheetFormatPr defaultColWidth="8.90625" defaultRowHeight="14.5"/>
  <cols>
    <col min="2" max="2" width="32.90625" customWidth="1"/>
  </cols>
  <sheetData>
    <row r="1" spans="1:4">
      <c r="A1" t="s">
        <v>340</v>
      </c>
      <c r="B1" t="s">
        <v>341</v>
      </c>
      <c r="C1" t="s">
        <v>338</v>
      </c>
      <c r="D1" t="s">
        <v>339</v>
      </c>
    </row>
    <row r="2" spans="1:4">
      <c r="A2" t="s">
        <v>53</v>
      </c>
      <c r="B2" t="s">
        <v>233</v>
      </c>
      <c r="C2">
        <v>1</v>
      </c>
      <c r="D2">
        <v>4</v>
      </c>
    </row>
    <row r="3" spans="1:4">
      <c r="A3" t="s">
        <v>54</v>
      </c>
      <c r="B3" t="s">
        <v>232</v>
      </c>
      <c r="C3">
        <v>2</v>
      </c>
      <c r="D3">
        <v>4</v>
      </c>
    </row>
    <row r="4" spans="1:4">
      <c r="A4" t="s">
        <v>57</v>
      </c>
      <c r="B4" t="s">
        <v>4</v>
      </c>
      <c r="C4">
        <v>3</v>
      </c>
      <c r="D4">
        <v>3.5</v>
      </c>
    </row>
    <row r="5" spans="1:4">
      <c r="A5" t="s">
        <v>58</v>
      </c>
      <c r="B5" t="s">
        <v>231</v>
      </c>
      <c r="C5">
        <v>2</v>
      </c>
      <c r="D5">
        <v>3</v>
      </c>
    </row>
    <row r="6" spans="1:4">
      <c r="A6" t="s">
        <v>59</v>
      </c>
      <c r="B6" t="s">
        <v>5</v>
      </c>
      <c r="C6">
        <v>4</v>
      </c>
      <c r="D6">
        <v>4</v>
      </c>
    </row>
    <row r="7" spans="1:4">
      <c r="A7" t="s">
        <v>60</v>
      </c>
      <c r="B7" t="s">
        <v>6</v>
      </c>
      <c r="C7">
        <v>1.5</v>
      </c>
      <c r="D7">
        <v>4.5</v>
      </c>
    </row>
    <row r="8" spans="1:4">
      <c r="A8" t="s">
        <v>61</v>
      </c>
      <c r="B8" t="s">
        <v>7</v>
      </c>
      <c r="C8">
        <v>1</v>
      </c>
      <c r="D8">
        <v>4</v>
      </c>
    </row>
    <row r="9" spans="1:4">
      <c r="A9" t="s">
        <v>62</v>
      </c>
      <c r="B9" t="s">
        <v>8</v>
      </c>
      <c r="C9">
        <v>2</v>
      </c>
      <c r="D9">
        <v>5</v>
      </c>
    </row>
    <row r="10" spans="1:4">
      <c r="A10" t="s">
        <v>56</v>
      </c>
      <c r="B10" t="s">
        <v>9</v>
      </c>
      <c r="C10">
        <v>2.17</v>
      </c>
      <c r="D10">
        <v>3.17</v>
      </c>
    </row>
    <row r="11" spans="1:4">
      <c r="A11" t="s">
        <v>109</v>
      </c>
      <c r="B11" t="s">
        <v>10</v>
      </c>
      <c r="C11">
        <v>1.33</v>
      </c>
      <c r="D11">
        <v>3.33</v>
      </c>
    </row>
    <row r="12" spans="1:4">
      <c r="A12" t="s">
        <v>63</v>
      </c>
      <c r="B12" t="s">
        <v>230</v>
      </c>
      <c r="C12">
        <v>1</v>
      </c>
      <c r="D12">
        <v>4</v>
      </c>
    </row>
    <row r="13" spans="1:4">
      <c r="A13" t="s">
        <v>64</v>
      </c>
      <c r="B13" t="s">
        <v>11</v>
      </c>
      <c r="C13">
        <v>2</v>
      </c>
      <c r="D13">
        <v>2</v>
      </c>
    </row>
    <row r="14" spans="1:4">
      <c r="A14" t="s">
        <v>65</v>
      </c>
      <c r="B14" t="s">
        <v>12</v>
      </c>
      <c r="C14">
        <v>1</v>
      </c>
      <c r="D14">
        <v>4</v>
      </c>
    </row>
    <row r="15" spans="1:4">
      <c r="A15" t="s">
        <v>66</v>
      </c>
      <c r="B15" t="s">
        <v>13</v>
      </c>
      <c r="C15">
        <v>3</v>
      </c>
      <c r="D15">
        <v>3</v>
      </c>
    </row>
    <row r="16" spans="1:4">
      <c r="A16" t="s">
        <v>67</v>
      </c>
      <c r="B16" t="s">
        <v>14</v>
      </c>
      <c r="C16">
        <v>3</v>
      </c>
      <c r="D16">
        <v>2</v>
      </c>
    </row>
    <row r="17" spans="1:4">
      <c r="A17" t="s">
        <v>68</v>
      </c>
      <c r="B17" t="s">
        <v>15</v>
      </c>
      <c r="C17">
        <v>3</v>
      </c>
      <c r="D17">
        <v>4</v>
      </c>
    </row>
    <row r="18" spans="1:4">
      <c r="A18" t="s">
        <v>69</v>
      </c>
      <c r="B18" t="s">
        <v>234</v>
      </c>
      <c r="C18">
        <v>2.11</v>
      </c>
      <c r="D18">
        <v>3.44</v>
      </c>
    </row>
    <row r="19" spans="1:4">
      <c r="A19" t="s">
        <v>70</v>
      </c>
      <c r="B19" t="s">
        <v>16</v>
      </c>
      <c r="C19">
        <v>3.33</v>
      </c>
      <c r="D19">
        <v>4.33</v>
      </c>
    </row>
    <row r="20" spans="1:4">
      <c r="A20" t="s">
        <v>76</v>
      </c>
      <c r="B20" t="s">
        <v>17</v>
      </c>
      <c r="C20">
        <v>4</v>
      </c>
      <c r="D20">
        <v>5</v>
      </c>
    </row>
    <row r="21" spans="1:4">
      <c r="A21" t="s">
        <v>77</v>
      </c>
      <c r="B21" t="s">
        <v>18</v>
      </c>
      <c r="C21">
        <v>4</v>
      </c>
      <c r="D21">
        <v>4</v>
      </c>
    </row>
    <row r="22" spans="1:4">
      <c r="A22" t="s">
        <v>78</v>
      </c>
      <c r="B22" t="s">
        <v>235</v>
      </c>
      <c r="C22">
        <v>2</v>
      </c>
      <c r="D22">
        <v>4</v>
      </c>
    </row>
    <row r="23" spans="1:4">
      <c r="A23" t="s">
        <v>71</v>
      </c>
      <c r="B23" t="s">
        <v>19</v>
      </c>
      <c r="C23">
        <v>1</v>
      </c>
      <c r="D23">
        <v>3</v>
      </c>
    </row>
    <row r="24" spans="1:4">
      <c r="A24" t="s">
        <v>72</v>
      </c>
      <c r="B24" t="s">
        <v>20</v>
      </c>
      <c r="C24">
        <v>1</v>
      </c>
      <c r="D24">
        <v>3</v>
      </c>
    </row>
    <row r="25" spans="1:4">
      <c r="A25" t="s">
        <v>73</v>
      </c>
      <c r="B25" t="s">
        <v>179</v>
      </c>
      <c r="C25">
        <v>2</v>
      </c>
      <c r="D25">
        <v>3</v>
      </c>
    </row>
    <row r="26" spans="1:4">
      <c r="A26" t="s">
        <v>74</v>
      </c>
      <c r="B26" t="s">
        <v>22</v>
      </c>
      <c r="C26">
        <v>2</v>
      </c>
      <c r="D26">
        <v>3</v>
      </c>
    </row>
    <row r="27" spans="1:4">
      <c r="A27" t="s">
        <v>75</v>
      </c>
      <c r="B27" t="s">
        <v>23</v>
      </c>
      <c r="C27">
        <v>2.21</v>
      </c>
      <c r="D27">
        <v>4.01</v>
      </c>
    </row>
    <row r="28" spans="1:4">
      <c r="A28" t="s">
        <v>79</v>
      </c>
      <c r="B28" t="s">
        <v>24</v>
      </c>
      <c r="C28">
        <v>2.67</v>
      </c>
      <c r="D28">
        <v>4.33</v>
      </c>
    </row>
    <row r="29" spans="1:4">
      <c r="A29" t="s">
        <v>95</v>
      </c>
      <c r="B29" t="s">
        <v>25</v>
      </c>
      <c r="C29">
        <v>3</v>
      </c>
      <c r="D29">
        <v>5</v>
      </c>
    </row>
    <row r="30" spans="1:4">
      <c r="A30" t="s">
        <v>96</v>
      </c>
      <c r="B30" t="s">
        <v>290</v>
      </c>
      <c r="C30">
        <v>3</v>
      </c>
      <c r="D30">
        <v>4</v>
      </c>
    </row>
    <row r="31" spans="1:4">
      <c r="A31" t="s">
        <v>97</v>
      </c>
      <c r="B31" t="s">
        <v>27</v>
      </c>
      <c r="C31">
        <v>2</v>
      </c>
      <c r="D31">
        <v>4</v>
      </c>
    </row>
    <row r="32" spans="1:4">
      <c r="A32" t="s">
        <v>80</v>
      </c>
      <c r="B32" t="s">
        <v>28</v>
      </c>
      <c r="C32">
        <v>2.2000000000000002</v>
      </c>
      <c r="D32">
        <v>4.2</v>
      </c>
    </row>
    <row r="33" spans="1:4">
      <c r="A33" t="s">
        <v>98</v>
      </c>
      <c r="B33" t="s">
        <v>29</v>
      </c>
      <c r="C33">
        <v>2</v>
      </c>
      <c r="D33">
        <v>5</v>
      </c>
    </row>
    <row r="34" spans="1:4">
      <c r="A34" t="s">
        <v>99</v>
      </c>
      <c r="B34" t="s">
        <v>30</v>
      </c>
      <c r="C34">
        <v>4</v>
      </c>
      <c r="D34">
        <v>5</v>
      </c>
    </row>
    <row r="35" spans="1:4">
      <c r="A35" t="s">
        <v>100</v>
      </c>
      <c r="B35" t="s">
        <v>31</v>
      </c>
      <c r="C35">
        <v>2</v>
      </c>
      <c r="D35">
        <v>4</v>
      </c>
    </row>
    <row r="36" spans="1:4">
      <c r="A36" t="s">
        <v>101</v>
      </c>
      <c r="B36" t="s">
        <v>32</v>
      </c>
      <c r="C36">
        <v>2</v>
      </c>
      <c r="D36">
        <v>4</v>
      </c>
    </row>
    <row r="37" spans="1:4">
      <c r="A37" t="s">
        <v>102</v>
      </c>
      <c r="B37" t="s">
        <v>33</v>
      </c>
      <c r="C37">
        <v>1</v>
      </c>
      <c r="D37">
        <v>3</v>
      </c>
    </row>
    <row r="38" spans="1:4">
      <c r="A38" t="s">
        <v>81</v>
      </c>
      <c r="B38" t="s">
        <v>34</v>
      </c>
      <c r="C38">
        <v>1.75</v>
      </c>
      <c r="D38">
        <v>3.5</v>
      </c>
    </row>
    <row r="39" spans="1:4">
      <c r="A39" t="s">
        <v>103</v>
      </c>
      <c r="B39" t="s">
        <v>35</v>
      </c>
      <c r="C39">
        <v>1</v>
      </c>
      <c r="D39">
        <v>3</v>
      </c>
    </row>
    <row r="40" spans="1:4">
      <c r="A40" t="s">
        <v>104</v>
      </c>
      <c r="B40" t="s">
        <v>36</v>
      </c>
      <c r="C40">
        <v>2</v>
      </c>
      <c r="D40">
        <v>4</v>
      </c>
    </row>
    <row r="41" spans="1:4">
      <c r="A41" t="s">
        <v>105</v>
      </c>
      <c r="B41" t="s">
        <v>37</v>
      </c>
      <c r="C41">
        <v>2</v>
      </c>
      <c r="D41">
        <v>3</v>
      </c>
    </row>
    <row r="42" spans="1:4">
      <c r="A42" t="s">
        <v>106</v>
      </c>
      <c r="B42" t="s">
        <v>38</v>
      </c>
      <c r="C42">
        <v>2</v>
      </c>
      <c r="D42">
        <v>4</v>
      </c>
    </row>
    <row r="43" spans="1:4">
      <c r="A43" t="s">
        <v>82</v>
      </c>
      <c r="B43" t="s">
        <v>39</v>
      </c>
      <c r="C43">
        <v>2.95</v>
      </c>
      <c r="D43">
        <v>4.72</v>
      </c>
    </row>
    <row r="44" spans="1:4">
      <c r="A44" t="s">
        <v>83</v>
      </c>
      <c r="B44" t="s">
        <v>40</v>
      </c>
      <c r="C44">
        <v>3</v>
      </c>
      <c r="D44">
        <v>5</v>
      </c>
    </row>
    <row r="45" spans="1:4">
      <c r="A45" t="s">
        <v>84</v>
      </c>
      <c r="B45" t="s">
        <v>41</v>
      </c>
      <c r="C45">
        <v>3</v>
      </c>
      <c r="D45">
        <v>5</v>
      </c>
    </row>
    <row r="46" spans="1:4">
      <c r="A46" t="s">
        <v>115</v>
      </c>
      <c r="B46" t="s">
        <v>42</v>
      </c>
      <c r="C46">
        <v>3</v>
      </c>
      <c r="D46">
        <v>5</v>
      </c>
    </row>
    <row r="47" spans="1:4">
      <c r="A47" t="s">
        <v>85</v>
      </c>
      <c r="B47" t="s">
        <v>43</v>
      </c>
      <c r="C47">
        <v>2.89</v>
      </c>
      <c r="D47">
        <v>4.4400000000000004</v>
      </c>
    </row>
    <row r="48" spans="1:4">
      <c r="A48" t="s">
        <v>86</v>
      </c>
      <c r="B48" t="s">
        <v>44</v>
      </c>
      <c r="C48">
        <v>4</v>
      </c>
      <c r="D48">
        <v>5</v>
      </c>
    </row>
    <row r="49" spans="1:4">
      <c r="A49" t="s">
        <v>87</v>
      </c>
      <c r="B49" t="s">
        <v>45</v>
      </c>
      <c r="C49">
        <v>3</v>
      </c>
      <c r="D49">
        <v>5</v>
      </c>
    </row>
    <row r="50" spans="1:4">
      <c r="A50" t="s">
        <v>88</v>
      </c>
      <c r="B50" t="s">
        <v>46</v>
      </c>
      <c r="C50">
        <v>2</v>
      </c>
      <c r="D50">
        <v>4</v>
      </c>
    </row>
    <row r="51" spans="1:4">
      <c r="A51" t="s">
        <v>89</v>
      </c>
      <c r="B51" t="s">
        <v>48</v>
      </c>
      <c r="C51">
        <v>4</v>
      </c>
      <c r="D51">
        <v>5</v>
      </c>
    </row>
    <row r="52" spans="1:4">
      <c r="A52" t="s">
        <v>90</v>
      </c>
      <c r="B52" t="s">
        <v>47</v>
      </c>
      <c r="C52">
        <v>4</v>
      </c>
      <c r="D52">
        <v>5</v>
      </c>
    </row>
    <row r="53" spans="1:4">
      <c r="A53" t="s">
        <v>91</v>
      </c>
      <c r="B53" t="s">
        <v>49</v>
      </c>
      <c r="C53">
        <v>3</v>
      </c>
      <c r="D53">
        <v>4</v>
      </c>
    </row>
    <row r="54" spans="1:4">
      <c r="A54" t="s">
        <v>92</v>
      </c>
      <c r="B54" t="s">
        <v>50</v>
      </c>
      <c r="C54">
        <v>2</v>
      </c>
      <c r="D54">
        <v>4</v>
      </c>
    </row>
    <row r="55" spans="1:4">
      <c r="A55" t="s">
        <v>93</v>
      </c>
      <c r="B55" t="s">
        <v>51</v>
      </c>
      <c r="C55">
        <v>3</v>
      </c>
      <c r="D55">
        <v>4</v>
      </c>
    </row>
    <row r="56" spans="1:4">
      <c r="A56" t="s">
        <v>94</v>
      </c>
      <c r="B56" t="s">
        <v>52</v>
      </c>
      <c r="C56">
        <v>1</v>
      </c>
      <c r="D56">
        <v>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B5:BM64"/>
  <sheetViews>
    <sheetView zoomScaleNormal="100" workbookViewId="0">
      <selection activeCell="D10" sqref="D10"/>
    </sheetView>
  </sheetViews>
  <sheetFormatPr defaultColWidth="9.08984375" defaultRowHeight="13.5"/>
  <cols>
    <col min="1" max="1" width="4.90625" style="17" customWidth="1"/>
    <col min="2" max="2" width="9.08984375" style="17"/>
    <col min="3" max="3" width="74.453125" style="19" customWidth="1"/>
    <col min="4" max="5" width="19.08984375" style="17" hidden="1" customWidth="1"/>
    <col min="6" max="7" width="16.08984375" style="17" hidden="1" customWidth="1"/>
    <col min="8" max="33" width="8.08984375" style="17" hidden="1" customWidth="1"/>
    <col min="34" max="34" width="8.08984375" style="17" customWidth="1"/>
    <col min="35" max="36" width="25.08984375" style="17" hidden="1" customWidth="1"/>
    <col min="37" max="64" width="7.453125" style="17" hidden="1" customWidth="1"/>
    <col min="65" max="65" width="8.08984375" style="17" customWidth="1"/>
    <col min="66" max="16384" width="9.08984375" style="17"/>
  </cols>
  <sheetData>
    <row r="5" spans="2:65" ht="68.25" customHeight="1">
      <c r="D5" s="214" t="s">
        <v>397</v>
      </c>
      <c r="E5" s="214"/>
      <c r="F5" s="214"/>
      <c r="G5" s="214"/>
      <c r="H5" s="214"/>
      <c r="I5" s="214"/>
      <c r="J5" s="214"/>
      <c r="K5" s="214"/>
      <c r="L5" s="214"/>
      <c r="M5" s="214"/>
      <c r="N5" s="214"/>
      <c r="O5" s="214"/>
      <c r="P5" s="214"/>
      <c r="Q5" s="214"/>
      <c r="R5" s="214"/>
      <c r="S5" s="214"/>
      <c r="T5" s="214"/>
      <c r="U5" s="214"/>
      <c r="V5" s="214"/>
      <c r="W5" s="18"/>
      <c r="X5" s="18"/>
      <c r="Y5" s="18"/>
      <c r="Z5" s="18"/>
      <c r="AA5" s="18"/>
      <c r="AB5" s="18"/>
      <c r="AC5" s="18"/>
      <c r="AD5" s="18"/>
      <c r="AE5" s="18"/>
      <c r="AF5" s="18"/>
      <c r="AG5" s="18"/>
      <c r="AH5" s="18"/>
      <c r="AI5" s="214" t="s">
        <v>137</v>
      </c>
      <c r="AJ5" s="214"/>
      <c r="AK5" s="214"/>
      <c r="AL5" s="214"/>
      <c r="AM5" s="214"/>
      <c r="AN5" s="214"/>
      <c r="AO5" s="214"/>
      <c r="AP5" s="214"/>
      <c r="AQ5" s="214"/>
      <c r="AR5" s="214"/>
      <c r="AS5" s="214"/>
      <c r="AT5" s="214"/>
      <c r="AU5" s="214"/>
      <c r="AV5" s="214"/>
      <c r="AW5" s="214"/>
      <c r="AX5" s="214"/>
      <c r="AY5" s="214"/>
      <c r="AZ5" s="214"/>
      <c r="BA5" s="214"/>
      <c r="BB5" s="18"/>
      <c r="BC5" s="18"/>
      <c r="BD5" s="18"/>
      <c r="BE5" s="18"/>
      <c r="BF5" s="18"/>
      <c r="BG5" s="18"/>
      <c r="BH5" s="18"/>
      <c r="BI5" s="18"/>
      <c r="BJ5" s="18"/>
      <c r="BK5" s="18"/>
      <c r="BL5" s="18"/>
      <c r="BM5" s="18"/>
    </row>
    <row r="6" spans="2:65" ht="125.25" customHeight="1">
      <c r="B6" s="10" t="s">
        <v>0</v>
      </c>
      <c r="C6" s="22" t="s">
        <v>520</v>
      </c>
      <c r="D6" s="182" t="s">
        <v>521</v>
      </c>
      <c r="E6" s="183"/>
      <c r="F6" s="183"/>
      <c r="G6" s="183"/>
      <c r="H6" s="183"/>
      <c r="I6" s="183"/>
      <c r="J6" s="183"/>
      <c r="K6" s="183"/>
      <c r="L6" s="183"/>
      <c r="M6" s="183"/>
      <c r="N6" s="183"/>
      <c r="O6" s="183"/>
      <c r="P6" s="183"/>
      <c r="Q6" s="183"/>
      <c r="R6" s="183"/>
      <c r="S6" s="183"/>
      <c r="T6" s="183"/>
      <c r="U6" s="183"/>
      <c r="V6" s="184"/>
      <c r="W6" s="23"/>
      <c r="X6" s="23"/>
      <c r="Y6" s="23"/>
      <c r="Z6" s="23"/>
      <c r="AA6" s="23"/>
      <c r="AB6" s="23"/>
      <c r="AC6" s="23"/>
      <c r="AD6" s="23"/>
      <c r="AE6" s="23"/>
      <c r="AF6" s="23"/>
      <c r="AG6" s="23"/>
      <c r="AH6" s="23"/>
      <c r="AI6" s="182" t="s">
        <v>522</v>
      </c>
      <c r="AJ6" s="183"/>
      <c r="AK6" s="183"/>
      <c r="AL6" s="183"/>
      <c r="AM6" s="183"/>
      <c r="AN6" s="183"/>
      <c r="AO6" s="183"/>
      <c r="AP6" s="183"/>
      <c r="AQ6" s="183"/>
      <c r="AR6" s="183"/>
      <c r="AS6" s="183"/>
      <c r="AT6" s="183"/>
      <c r="AU6" s="183"/>
      <c r="AV6" s="183"/>
      <c r="AW6" s="183"/>
      <c r="AX6" s="183"/>
      <c r="AY6" s="183"/>
      <c r="AZ6" s="183"/>
      <c r="BA6" s="184"/>
      <c r="BB6" s="26"/>
      <c r="BC6" s="26"/>
      <c r="BD6" s="26"/>
      <c r="BE6" s="26"/>
      <c r="BF6" s="26"/>
      <c r="BG6" s="26"/>
      <c r="BH6" s="26"/>
      <c r="BI6" s="26"/>
      <c r="BJ6" s="26"/>
      <c r="BK6" s="26"/>
      <c r="BL6" s="26"/>
      <c r="BM6" s="26"/>
    </row>
    <row r="7" spans="2:65" ht="22.5" customHeight="1">
      <c r="B7" s="27"/>
      <c r="C7" s="24"/>
      <c r="D7" s="91" t="s">
        <v>151</v>
      </c>
      <c r="E7" s="91"/>
      <c r="F7" s="91">
        <v>2</v>
      </c>
      <c r="G7" s="91"/>
      <c r="H7" s="91">
        <v>3</v>
      </c>
      <c r="I7" s="91"/>
      <c r="J7" s="91">
        <v>4</v>
      </c>
      <c r="K7" s="91"/>
      <c r="L7" s="91">
        <v>5</v>
      </c>
      <c r="M7" s="91"/>
      <c r="N7" s="91">
        <v>6</v>
      </c>
      <c r="O7" s="91"/>
      <c r="P7" s="91">
        <v>7</v>
      </c>
      <c r="Q7" s="91"/>
      <c r="R7" s="91">
        <v>8</v>
      </c>
      <c r="S7" s="91"/>
      <c r="T7" s="91">
        <v>9</v>
      </c>
      <c r="U7" s="91"/>
      <c r="V7" s="91">
        <v>10</v>
      </c>
      <c r="W7" s="91"/>
      <c r="X7" s="91">
        <v>11</v>
      </c>
      <c r="Y7" s="91"/>
      <c r="Z7" s="91">
        <v>12</v>
      </c>
      <c r="AA7" s="91"/>
      <c r="AB7" s="91">
        <v>13</v>
      </c>
      <c r="AC7" s="91"/>
      <c r="AD7" s="91">
        <v>14</v>
      </c>
      <c r="AE7" s="91"/>
      <c r="AF7" s="91">
        <v>15</v>
      </c>
      <c r="AG7" s="91"/>
      <c r="AH7" s="31" t="s">
        <v>152</v>
      </c>
      <c r="AI7" s="25" t="s">
        <v>151</v>
      </c>
      <c r="AJ7" s="25"/>
      <c r="AK7" s="25">
        <v>2</v>
      </c>
      <c r="AL7" s="25"/>
      <c r="AM7" s="25">
        <v>3</v>
      </c>
      <c r="AN7" s="25"/>
      <c r="AO7" s="25">
        <v>4</v>
      </c>
      <c r="AP7" s="25"/>
      <c r="AQ7" s="25">
        <v>5</v>
      </c>
      <c r="AR7" s="25"/>
      <c r="AS7" s="25">
        <v>6</v>
      </c>
      <c r="AT7" s="25"/>
      <c r="AU7" s="25">
        <v>7</v>
      </c>
      <c r="AV7" s="25"/>
      <c r="AW7" s="25">
        <v>8</v>
      </c>
      <c r="AX7" s="25"/>
      <c r="AY7" s="25">
        <v>9</v>
      </c>
      <c r="AZ7" s="25"/>
      <c r="BA7" s="25">
        <v>10</v>
      </c>
      <c r="BB7" s="25"/>
      <c r="BC7" s="25">
        <v>11</v>
      </c>
      <c r="BD7" s="25"/>
      <c r="BE7" s="25">
        <v>12</v>
      </c>
      <c r="BF7" s="25"/>
      <c r="BG7" s="25">
        <v>13</v>
      </c>
      <c r="BH7" s="25"/>
      <c r="BI7" s="25">
        <v>14</v>
      </c>
      <c r="BJ7" s="25"/>
      <c r="BK7" s="25">
        <v>15</v>
      </c>
      <c r="BL7" s="25"/>
      <c r="BM7" s="28" t="s">
        <v>152</v>
      </c>
    </row>
    <row r="8" spans="2:65" ht="22.5" customHeight="1">
      <c r="B8" s="52" t="s">
        <v>107</v>
      </c>
      <c r="C8" s="35" t="s">
        <v>1</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25" t="str">
        <f>IF(AND(AH9="N/A",AH12="N/A",AH15="N/A"),"N/A",ROUND(AVERAGE(AH9,AH12,AH15),2))</f>
        <v>N/A</v>
      </c>
      <c r="AI8" s="14"/>
      <c r="AJ8" s="14"/>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25" t="str">
        <f>IF(AND(BM9="N/A",BM12="N/A",BM15="N/A"),"N/A",ROUND(AVERAGE(BM9,BM12,BM15),2))</f>
        <v>N/A</v>
      </c>
    </row>
    <row r="9" spans="2:65" ht="22.5" customHeight="1">
      <c r="B9" s="53" t="s">
        <v>55</v>
      </c>
      <c r="C9" s="36" t="s">
        <v>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2" t="str">
        <f>IF(AND(AH10="N/A",AH11="N/A"),"N/A",ROUND(AVERAGE(AH10:AH11),2))</f>
        <v>N/A</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32" t="str">
        <f>IF(AND(BM10="N/A",BM11="N/A"),"N/A",ROUND(AVERAGE(BM10:BM11),2))</f>
        <v>N/A</v>
      </c>
    </row>
    <row r="10" spans="2:65" ht="22.5" customHeight="1">
      <c r="B10" s="37" t="s">
        <v>53</v>
      </c>
      <c r="C10" s="54" t="s">
        <v>403</v>
      </c>
      <c r="D10" s="113">
        <f>'HIS Assessment 1'!E17</f>
        <v>0</v>
      </c>
      <c r="E10" s="113" t="str">
        <f>IF(D10="0-Not aplicable","N/A",IF(D10="1-Emerging/Ad hoc",1,IF(D10="2-Repeatable",2,IF(D10="3-Defined",3,IF(D10="4-Managed",4,IF(D10="5-Optimized",5,"N/A"))))))</f>
        <v>N/A</v>
      </c>
      <c r="F10" s="113">
        <f>'HIS Assessment 2'!E17</f>
        <v>0</v>
      </c>
      <c r="G10" s="113" t="str">
        <f>IF(F10="0-Not aplicable","N/A",IF(F10="1-Emerging/Ad hoc",1,IF(F10="2-Repeatable",2,IF(F10="3-Defined",3,IF(F10="4-Managed",4,IF(F10="5-Optimized",5,"N/A"))))))</f>
        <v>N/A</v>
      </c>
      <c r="H10" s="113">
        <f>'HIS Assessment 3'!E17</f>
        <v>0</v>
      </c>
      <c r="I10" s="113" t="str">
        <f>IF(H10="0-Not aplicable","N/A",IF(H10="1-Emerging/Ad hoc",1,IF(H10="2-Repeatable",2,IF(H10="3-Defined",3,IF(H10="4-Managed",4,IF(H10="5-Optimized",5,"N/A"))))))</f>
        <v>N/A</v>
      </c>
      <c r="J10" s="113">
        <f>'HIS Assessment 4'!E17</f>
        <v>0</v>
      </c>
      <c r="K10" s="113" t="str">
        <f t="shared" ref="K10:M11" si="0">IF(J10="0-Not aplicable","N/A",IF(J10="1-Emerging/Ad hoc",1,IF(J10="2-Repeatable",2,IF(J10="3-Defined",3,IF(J10="4-Managed",4,IF(J10="5-Optimized",5,"N/A"))))))</f>
        <v>N/A</v>
      </c>
      <c r="L10" s="113">
        <f>'HIS Assessment 5'!E17</f>
        <v>0</v>
      </c>
      <c r="M10" s="113" t="str">
        <f t="shared" si="0"/>
        <v>N/A</v>
      </c>
      <c r="N10" s="113">
        <f>'HIS Assessment 6'!E17</f>
        <v>0</v>
      </c>
      <c r="O10" s="113" t="str">
        <f t="shared" ref="O10:Q11" si="1">IF(N10="0-Not aplicable","N/A",IF(N10="1-Emerging/Ad hoc",1,IF(N10="2-Repeatable",2,IF(N10="3-Defined",3,IF(N10="4-Managed",4,IF(N10="5-Optimized",5,"N/A"))))))</f>
        <v>N/A</v>
      </c>
      <c r="P10" s="113">
        <f>'HIS Assessment 7'!E17</f>
        <v>0</v>
      </c>
      <c r="Q10" s="113" t="str">
        <f t="shared" si="1"/>
        <v>N/A</v>
      </c>
      <c r="R10" s="113">
        <f>'HIS Assessment 8'!E17</f>
        <v>0</v>
      </c>
      <c r="S10" s="113" t="str">
        <f t="shared" ref="S10:U11" si="2">IF(R10="0-Not aplicable","N/A",IF(R10="1-Emerging/Ad hoc",1,IF(R10="2-Repeatable",2,IF(R10="3-Defined",3,IF(R10="4-Managed",4,IF(R10="5-Optimized",5,"N/A"))))))</f>
        <v>N/A</v>
      </c>
      <c r="T10" s="113">
        <f>'HIS Assessment 9'!E17</f>
        <v>0</v>
      </c>
      <c r="U10" s="113" t="str">
        <f t="shared" si="2"/>
        <v>N/A</v>
      </c>
      <c r="V10" s="113">
        <f>'HIS Assessment 10'!E17</f>
        <v>0</v>
      </c>
      <c r="W10" s="113" t="str">
        <f t="shared" ref="W10:AG17" si="3">IF(V10="0-Not aplicable","N/A",IF(V10="1-Emerging/Ad hoc",1,IF(V10="2-Repeatable",2,IF(V10="3-Defined",3,IF(V10="4-Managed",4,IF(V10="5-Optimized",5,"N/A"))))))</f>
        <v>N/A</v>
      </c>
      <c r="X10" s="113">
        <f>'HIS Assessment 11'!E17</f>
        <v>0</v>
      </c>
      <c r="Y10" s="113" t="str">
        <f t="shared" si="3"/>
        <v>N/A</v>
      </c>
      <c r="Z10" s="113">
        <f>'HIS Assessment 12'!E17</f>
        <v>0</v>
      </c>
      <c r="AA10" s="113" t="str">
        <f t="shared" si="3"/>
        <v>N/A</v>
      </c>
      <c r="AB10" s="113">
        <f>'HIS Assessment 13'!E17</f>
        <v>0</v>
      </c>
      <c r="AC10" s="113" t="str">
        <f t="shared" si="3"/>
        <v>N/A</v>
      </c>
      <c r="AD10" s="113">
        <f>'HIS Assessment 14'!E17</f>
        <v>0</v>
      </c>
      <c r="AE10" s="113" t="str">
        <f t="shared" si="3"/>
        <v>N/A</v>
      </c>
      <c r="AF10" s="113">
        <f>'HIS Assessment 15'!E17</f>
        <v>0</v>
      </c>
      <c r="AG10" s="113" t="str">
        <f t="shared" si="3"/>
        <v>N/A</v>
      </c>
      <c r="AH10" s="157" t="str">
        <f>IF(AND(E10="N/A",G10="N/A",I10="N/A",K10="N/A",M10="N/A",O10="N/A",Q10="N/A",S10="N/A",U10="N/A",W10="N/A",Y10="N/A",AA10="N/A",AC10="N/A",AE10="N/A",AG10="N/A"),"N/A",ROUND(AVERAGE(E10,G10,I10,K10,M10,O10,Q10,S10,U10,W10,Y10,AA10,AC10,AE10,AG10),2))</f>
        <v>N/A</v>
      </c>
      <c r="AI10" s="113">
        <f>'HIS Assessment 1'!G17</f>
        <v>0</v>
      </c>
      <c r="AJ10" s="113" t="str">
        <f t="shared" ref="AJ10:BL17" si="4">IF(AI10="0-Not aplicable","N/A",IF(AI10="1-Emerging/Ad hoc",1,IF(AI10="2-Repeatable",2,IF(AI10="3-Defined",3,IF(AI10="4-Managed",4,IF(AI10="5-Optimized",5,"N/A"))))))</f>
        <v>N/A</v>
      </c>
      <c r="AK10" s="113">
        <f>'HIS Assessment 2'!G17</f>
        <v>0</v>
      </c>
      <c r="AL10" s="113" t="str">
        <f t="shared" si="4"/>
        <v>N/A</v>
      </c>
      <c r="AM10" s="113">
        <f>'HIS Assessment 3'!G17</f>
        <v>0</v>
      </c>
      <c r="AN10" s="113" t="str">
        <f t="shared" si="4"/>
        <v>N/A</v>
      </c>
      <c r="AO10" s="113">
        <f>'HIS Assessment 4'!G17</f>
        <v>0</v>
      </c>
      <c r="AP10" s="113" t="str">
        <f t="shared" si="4"/>
        <v>N/A</v>
      </c>
      <c r="AQ10" s="113">
        <f>'HIS Assessment 5'!G17</f>
        <v>0</v>
      </c>
      <c r="AR10" s="113" t="str">
        <f t="shared" si="4"/>
        <v>N/A</v>
      </c>
      <c r="AS10" s="113">
        <f>'HIS Assessment 6'!G17</f>
        <v>0</v>
      </c>
      <c r="AT10" s="113" t="str">
        <f t="shared" si="4"/>
        <v>N/A</v>
      </c>
      <c r="AU10" s="113">
        <f>'HIS Assessment 7'!G17</f>
        <v>0</v>
      </c>
      <c r="AV10" s="113" t="str">
        <f t="shared" si="4"/>
        <v>N/A</v>
      </c>
      <c r="AW10" s="113">
        <f>'HIS Assessment 8'!G17</f>
        <v>0</v>
      </c>
      <c r="AX10" s="113" t="str">
        <f t="shared" si="4"/>
        <v>N/A</v>
      </c>
      <c r="AY10" s="113">
        <f>'HIS Assessment 9'!G17</f>
        <v>0</v>
      </c>
      <c r="AZ10" s="113" t="str">
        <f t="shared" si="4"/>
        <v>N/A</v>
      </c>
      <c r="BA10" s="113">
        <f>'HIS Assessment 10'!G17</f>
        <v>0</v>
      </c>
      <c r="BB10" s="113" t="str">
        <f t="shared" si="4"/>
        <v>N/A</v>
      </c>
      <c r="BC10" s="113">
        <f>'HIS Assessment 11'!G17</f>
        <v>0</v>
      </c>
      <c r="BD10" s="113" t="str">
        <f t="shared" si="4"/>
        <v>N/A</v>
      </c>
      <c r="BE10" s="113">
        <f>'HIS Assessment 12'!G17</f>
        <v>0</v>
      </c>
      <c r="BF10" s="113" t="str">
        <f t="shared" si="4"/>
        <v>N/A</v>
      </c>
      <c r="BG10" s="113">
        <f>'HIS Assessment 13'!G17</f>
        <v>0</v>
      </c>
      <c r="BH10" s="113" t="str">
        <f t="shared" si="4"/>
        <v>N/A</v>
      </c>
      <c r="BI10" s="113">
        <f>'HIS Assessment 14'!G17</f>
        <v>0</v>
      </c>
      <c r="BJ10" s="113" t="str">
        <f t="shared" si="4"/>
        <v>N/A</v>
      </c>
      <c r="BK10" s="113">
        <f>'HIS Assessment 15'!G17</f>
        <v>0</v>
      </c>
      <c r="BL10" s="113" t="str">
        <f t="shared" si="4"/>
        <v>N/A</v>
      </c>
      <c r="BM10" s="156" t="str">
        <f>IF(AND(AJ10="N/A",AL10="N/A",AN10="N/A",AP10="N/A",AR10="N/A",AT10="N/A",AV10="N/A",AX10="N/A",AZ10="N/A",BB10="N/A",BD10="N/A",BF10="N/A",BH10="N/A",BJ10="N/A",BL10="N/A"),"N/A",ROUND(AVERAGE(AJ10,AL10,AN10,AP10,AR10,AT10,AV10,AX10,AZ10,BB10,BD10,BF10,BH10,BJ10,BL10),2))</f>
        <v>N/A</v>
      </c>
    </row>
    <row r="11" spans="2:65" ht="22.5" customHeight="1">
      <c r="B11" s="37" t="s">
        <v>54</v>
      </c>
      <c r="C11" s="54" t="s">
        <v>3</v>
      </c>
      <c r="D11" s="113">
        <f>'HIS Assessment 1'!E18</f>
        <v>0</v>
      </c>
      <c r="E11" s="113" t="str">
        <f>IF(D11="0-Not aplicable","N/A",IF(D11="1-Emerging/Ad hoc",1,IF(D11="2-Repeatable",2,IF(D11="3-Defined",3,IF(D11="4-Managed",4,IF(D11="5-Optimized",5,"N/A"))))))</f>
        <v>N/A</v>
      </c>
      <c r="F11" s="113">
        <f>'HIS Assessment 2'!E18</f>
        <v>0</v>
      </c>
      <c r="G11" s="113" t="str">
        <f>IF(F11="0-Not aplicable","N/A",IF(F11="1-Emerging/Ad hoc",1,IF(F11="2-Repeatable",2,IF(F11="3-Defined",3,IF(F11="4-Managed",4,IF(F11="5-Optimized",5,"N/A"))))))</f>
        <v>N/A</v>
      </c>
      <c r="H11" s="113">
        <f>'HIS Assessment 3'!E18</f>
        <v>0</v>
      </c>
      <c r="I11" s="113" t="str">
        <f>IF(H11="0-Not aplicable","N/A",IF(H11="1-Emerging/Ad hoc",1,IF(H11="2-Repeatable",2,IF(H11="3-Defined",3,IF(H11="4-Managed",4,IF(H11="5-Optimized",5,"N/A"))))))</f>
        <v>N/A</v>
      </c>
      <c r="J11" s="113">
        <f>'HIS Assessment 4'!E18</f>
        <v>0</v>
      </c>
      <c r="K11" s="113" t="str">
        <f t="shared" si="0"/>
        <v>N/A</v>
      </c>
      <c r="L11" s="113">
        <f>'HIS Assessment 5'!E18</f>
        <v>0</v>
      </c>
      <c r="M11" s="113" t="str">
        <f t="shared" si="0"/>
        <v>N/A</v>
      </c>
      <c r="N11" s="113">
        <f>'HIS Assessment 6'!E18</f>
        <v>0</v>
      </c>
      <c r="O11" s="113" t="str">
        <f t="shared" ref="O11" si="5">IF(N11="0-Not aplicable","N/A",IF(N11="1-Emerging/Ad hoc",1,IF(N11="2-Repeatable",2,IF(N11="3-Defined",3,IF(N11="4-Managed",4,IF(N11="5-Optimized",5,"N/A"))))))</f>
        <v>N/A</v>
      </c>
      <c r="P11" s="113">
        <f>'HIS Assessment 7'!E18</f>
        <v>0</v>
      </c>
      <c r="Q11" s="113" t="str">
        <f t="shared" si="1"/>
        <v>N/A</v>
      </c>
      <c r="R11" s="113">
        <f>'HIS Assessment 8'!E18</f>
        <v>0</v>
      </c>
      <c r="S11" s="113" t="str">
        <f t="shared" ref="S11" si="6">IF(R11="0-Not aplicable","N/A",IF(R11="1-Emerging/Ad hoc",1,IF(R11="2-Repeatable",2,IF(R11="3-Defined",3,IF(R11="4-Managed",4,IF(R11="5-Optimized",5,"N/A"))))))</f>
        <v>N/A</v>
      </c>
      <c r="T11" s="113">
        <f>'HIS Assessment 9'!E18</f>
        <v>0</v>
      </c>
      <c r="U11" s="113" t="str">
        <f t="shared" si="2"/>
        <v>N/A</v>
      </c>
      <c r="V11" s="113">
        <f>'HIS Assessment 10'!E18</f>
        <v>0</v>
      </c>
      <c r="W11" s="113" t="str">
        <f t="shared" ref="W11" si="7">IF(V11="0-Not aplicable","N/A",IF(V11="1-Emerging/Ad hoc",1,IF(V11="2-Repeatable",2,IF(V11="3-Defined",3,IF(V11="4-Managed",4,IF(V11="5-Optimized",5,"N/A"))))))</f>
        <v>N/A</v>
      </c>
      <c r="X11" s="113">
        <f>'HIS Assessment 11'!E18</f>
        <v>0</v>
      </c>
      <c r="Y11" s="113" t="str">
        <f t="shared" si="3"/>
        <v>N/A</v>
      </c>
      <c r="Z11" s="113">
        <f>'HIS Assessment 12'!E18</f>
        <v>0</v>
      </c>
      <c r="AA11" s="113" t="str">
        <f t="shared" si="3"/>
        <v>N/A</v>
      </c>
      <c r="AB11" s="113">
        <f>'HIS Assessment 13'!E18</f>
        <v>0</v>
      </c>
      <c r="AC11" s="113" t="str">
        <f t="shared" si="3"/>
        <v>N/A</v>
      </c>
      <c r="AD11" s="113">
        <f>'HIS Assessment 14'!E18</f>
        <v>0</v>
      </c>
      <c r="AE11" s="113" t="str">
        <f t="shared" si="3"/>
        <v>N/A</v>
      </c>
      <c r="AF11" s="113">
        <f>'HIS Assessment 15'!E18</f>
        <v>0</v>
      </c>
      <c r="AG11" s="113" t="str">
        <f t="shared" si="3"/>
        <v>N/A</v>
      </c>
      <c r="AH11" s="157" t="str">
        <f>IF(AND(E11="N/A",G11="N/A",I11="N/A",K11="N/A",M11="N/A",O11="N/A",Q11="N/A",S11="N/A",U11="N/A",W11="N/A",Y11="N/A",AA11="N/A",AC11="N/A",AE11="N/A",AG11="N/A"),"N/A",ROUND(AVERAGE(E11,G11,I11,K11,M11,O11,Q11,S11,U11,W11,Y11,AA11,AC11,AE11,AG11),2))</f>
        <v>N/A</v>
      </c>
      <c r="AI11" s="113">
        <f>'HIS Assessment 1'!G18</f>
        <v>0</v>
      </c>
      <c r="AJ11" s="113" t="str">
        <f t="shared" si="4"/>
        <v>N/A</v>
      </c>
      <c r="AK11" s="113">
        <f>'HIS Assessment 2'!G18</f>
        <v>0</v>
      </c>
      <c r="AL11" s="113" t="str">
        <f t="shared" si="4"/>
        <v>N/A</v>
      </c>
      <c r="AM11" s="113">
        <f>'HIS Assessment 3'!G18</f>
        <v>0</v>
      </c>
      <c r="AN11" s="113" t="str">
        <f t="shared" si="4"/>
        <v>N/A</v>
      </c>
      <c r="AO11" s="113">
        <f>'HIS Assessment 4'!G18</f>
        <v>0</v>
      </c>
      <c r="AP11" s="113" t="str">
        <f t="shared" si="4"/>
        <v>N/A</v>
      </c>
      <c r="AQ11" s="113">
        <f>'HIS Assessment 5'!G18</f>
        <v>0</v>
      </c>
      <c r="AR11" s="113" t="str">
        <f t="shared" si="4"/>
        <v>N/A</v>
      </c>
      <c r="AS11" s="113">
        <f>'HIS Assessment 6'!G18</f>
        <v>0</v>
      </c>
      <c r="AT11" s="113" t="str">
        <f t="shared" si="4"/>
        <v>N/A</v>
      </c>
      <c r="AU11" s="113">
        <f>'HIS Assessment 7'!G18</f>
        <v>0</v>
      </c>
      <c r="AV11" s="113" t="str">
        <f t="shared" si="4"/>
        <v>N/A</v>
      </c>
      <c r="AW11" s="113">
        <f>'HIS Assessment 8'!G18</f>
        <v>0</v>
      </c>
      <c r="AX11" s="113" t="str">
        <f t="shared" si="4"/>
        <v>N/A</v>
      </c>
      <c r="AY11" s="113">
        <f>'HIS Assessment 9'!G18</f>
        <v>0</v>
      </c>
      <c r="AZ11" s="113" t="str">
        <f t="shared" si="4"/>
        <v>N/A</v>
      </c>
      <c r="BA11" s="113">
        <f>'HIS Assessment 10'!G18</f>
        <v>0</v>
      </c>
      <c r="BB11" s="113" t="str">
        <f t="shared" si="4"/>
        <v>N/A</v>
      </c>
      <c r="BC11" s="113">
        <f>'HIS Assessment 11'!G18</f>
        <v>0</v>
      </c>
      <c r="BD11" s="113" t="str">
        <f t="shared" si="4"/>
        <v>N/A</v>
      </c>
      <c r="BE11" s="113">
        <f>'HIS Assessment 12'!G18</f>
        <v>0</v>
      </c>
      <c r="BF11" s="113" t="str">
        <f t="shared" si="4"/>
        <v>N/A</v>
      </c>
      <c r="BG11" s="113">
        <f>'HIS Assessment 13'!G18</f>
        <v>0</v>
      </c>
      <c r="BH11" s="113" t="str">
        <f t="shared" si="4"/>
        <v>N/A</v>
      </c>
      <c r="BI11" s="113">
        <f>'HIS Assessment 14'!G18</f>
        <v>0</v>
      </c>
      <c r="BJ11" s="113" t="str">
        <f t="shared" si="4"/>
        <v>N/A</v>
      </c>
      <c r="BK11" s="113">
        <f>'HIS Assessment 15'!G18</f>
        <v>0</v>
      </c>
      <c r="BL11" s="113" t="str">
        <f t="shared" si="4"/>
        <v>N/A</v>
      </c>
      <c r="BM11" s="29" t="str">
        <f>IF(AND(AJ11="N/A",AL11="N/A",AN11="N/A",AP11="N/A",AR11="N/A",AT11="N/A",AV11="N/A",AX11="N/A",AZ11="N/A",BB11="N/A",BD11="N/A",BF11="N/A",BH11="N/A",BJ11="N/A",BL11="N/A"),"N/A",ROUND(AVERAGE(AJ11,AL11,AN11,AP11,AR11,AT11,AV11,AX11,AZ11,BB11,BD11,BF11,BH11,BJ11,BL11),2))</f>
        <v>N/A</v>
      </c>
    </row>
    <row r="12" spans="2:65" ht="22.5" customHeight="1">
      <c r="B12" s="53" t="s">
        <v>57</v>
      </c>
      <c r="C12" s="36" t="s">
        <v>377</v>
      </c>
      <c r="D12" s="92"/>
      <c r="E12" s="92"/>
      <c r="F12" s="92"/>
      <c r="G12" s="124"/>
      <c r="H12" s="92"/>
      <c r="I12" s="15"/>
      <c r="J12" s="92"/>
      <c r="K12" s="15"/>
      <c r="L12" s="92"/>
      <c r="M12" s="15"/>
      <c r="N12" s="92"/>
      <c r="O12" s="15"/>
      <c r="P12" s="92"/>
      <c r="Q12" s="15"/>
      <c r="R12" s="92"/>
      <c r="S12" s="15"/>
      <c r="T12" s="92"/>
      <c r="U12" s="15"/>
      <c r="V12" s="92"/>
      <c r="W12" s="15"/>
      <c r="X12" s="92"/>
      <c r="Y12" s="15"/>
      <c r="Z12" s="92"/>
      <c r="AA12" s="15"/>
      <c r="AB12" s="92"/>
      <c r="AC12" s="15"/>
      <c r="AD12" s="92"/>
      <c r="AE12" s="15"/>
      <c r="AF12" s="92"/>
      <c r="AG12" s="15"/>
      <c r="AH12" s="32" t="str">
        <f>IF(AND(AH13="N/A",AH14="N/A"),"N/A",ROUND(AVERAGE(AH13:AH14),2))</f>
        <v>N/A</v>
      </c>
      <c r="AI12" s="92"/>
      <c r="AJ12" s="30"/>
      <c r="AK12" s="92"/>
      <c r="AL12" s="15"/>
      <c r="AM12" s="92"/>
      <c r="AN12" s="15"/>
      <c r="AO12" s="92"/>
      <c r="AP12" s="15"/>
      <c r="AQ12" s="92"/>
      <c r="AR12" s="15"/>
      <c r="AS12" s="92"/>
      <c r="AT12" s="15"/>
      <c r="AU12" s="92"/>
      <c r="AV12" s="15"/>
      <c r="AW12" s="92"/>
      <c r="AX12" s="15"/>
      <c r="AY12" s="92"/>
      <c r="AZ12" s="15"/>
      <c r="BA12" s="92"/>
      <c r="BB12" s="15"/>
      <c r="BC12" s="92"/>
      <c r="BD12" s="15"/>
      <c r="BE12" s="92"/>
      <c r="BF12" s="15"/>
      <c r="BG12" s="92"/>
      <c r="BH12" s="15"/>
      <c r="BI12" s="92"/>
      <c r="BJ12" s="15"/>
      <c r="BK12" s="92"/>
      <c r="BL12" s="15"/>
      <c r="BM12" s="32" t="str">
        <f>IF(AND(BM13="N/A",BM14="N/A"),"N/A",ROUND(AVERAGE(BM13:BM14),2))</f>
        <v>N/A</v>
      </c>
    </row>
    <row r="13" spans="2:65" ht="22.5" customHeight="1">
      <c r="B13" s="37" t="s">
        <v>58</v>
      </c>
      <c r="C13" s="54" t="s">
        <v>231</v>
      </c>
      <c r="D13" s="113">
        <f>'HIS Assessment 1'!E20</f>
        <v>0</v>
      </c>
      <c r="E13" s="113" t="str">
        <f t="shared" ref="E13:E14" si="8">IF(D13="0-Not aplicable","N/A",IF(D13="1-Emerging/Ad hoc",1,IF(D13="2-Repeatable",2,IF(D13="3-Defined",3,IF(D13="4-Managed",4,IF(D13="5-Optimized",5,"N/A"))))))</f>
        <v>N/A</v>
      </c>
      <c r="F13" s="113">
        <f>'HIS Assessment 2'!E20</f>
        <v>0</v>
      </c>
      <c r="G13" s="113" t="str">
        <f t="shared" ref="G13:G14" si="9">IF(F13="0-Not aplicable","N/A",IF(F13="1-Emerging/Ad hoc",1,IF(F13="2-Repeatable",2,IF(F13="3-Defined",3,IF(F13="4-Managed",4,IF(F13="5-Optimized",5,"N/A"))))))</f>
        <v>N/A</v>
      </c>
      <c r="H13" s="113">
        <f>'HIS Assessment 3'!E20</f>
        <v>0</v>
      </c>
      <c r="I13" s="113" t="str">
        <f t="shared" ref="I13:I14" si="10">IF(H13="0-Not aplicable","N/A",IF(H13="1-Emerging/Ad hoc",1,IF(H13="2-Repeatable",2,IF(H13="3-Defined",3,IF(H13="4-Managed",4,IF(H13="5-Optimized",5,"N/A"))))))</f>
        <v>N/A</v>
      </c>
      <c r="J13" s="113">
        <f>'HIS Assessment 4'!E20</f>
        <v>0</v>
      </c>
      <c r="K13" s="113" t="str">
        <f t="shared" ref="K13:K14" si="11">IF(J13="0-Not aplicable","N/A",IF(J13="1-Emerging/Ad hoc",1,IF(J13="2-Repeatable",2,IF(J13="3-Defined",3,IF(J13="4-Managed",4,IF(J13="5-Optimized",5,"N/A"))))))</f>
        <v>N/A</v>
      </c>
      <c r="L13" s="113">
        <f>'HIS Assessment 5'!E20</f>
        <v>0</v>
      </c>
      <c r="M13" s="113" t="str">
        <f t="shared" ref="M13" si="12">IF(L13="0-Not aplicable","N/A",IF(L13="1-Emerging/Ad hoc",1,IF(L13="2-Repeatable",2,IF(L13="3-Defined",3,IF(L13="4-Managed",4,IF(L13="5-Optimized",5,"N/A"))))))</f>
        <v>N/A</v>
      </c>
      <c r="N13" s="113">
        <f>'HIS Assessment 6'!E20</f>
        <v>0</v>
      </c>
      <c r="O13" s="113" t="str">
        <f t="shared" ref="O13" si="13">IF(N13="0-Not aplicable","N/A",IF(N13="1-Emerging/Ad hoc",1,IF(N13="2-Repeatable",2,IF(N13="3-Defined",3,IF(N13="4-Managed",4,IF(N13="5-Optimized",5,"N/A"))))))</f>
        <v>N/A</v>
      </c>
      <c r="P13" s="113">
        <f>'HIS Assessment 7'!E20</f>
        <v>0</v>
      </c>
      <c r="Q13" s="113" t="str">
        <f t="shared" ref="Q13" si="14">IF(P13="0-Not aplicable","N/A",IF(P13="1-Emerging/Ad hoc",1,IF(P13="2-Repeatable",2,IF(P13="3-Defined",3,IF(P13="4-Managed",4,IF(P13="5-Optimized",5,"N/A"))))))</f>
        <v>N/A</v>
      </c>
      <c r="R13" s="113">
        <f>'HIS Assessment 8'!E20</f>
        <v>0</v>
      </c>
      <c r="S13" s="113" t="str">
        <f t="shared" ref="S13" si="15">IF(R13="0-Not aplicable","N/A",IF(R13="1-Emerging/Ad hoc",1,IF(R13="2-Repeatable",2,IF(R13="3-Defined",3,IF(R13="4-Managed",4,IF(R13="5-Optimized",5,"N/A"))))))</f>
        <v>N/A</v>
      </c>
      <c r="T13" s="113">
        <f>'HIS Assessment 9'!E20</f>
        <v>0</v>
      </c>
      <c r="U13" s="113" t="str">
        <f t="shared" ref="U13" si="16">IF(T13="0-Not aplicable","N/A",IF(T13="1-Emerging/Ad hoc",1,IF(T13="2-Repeatable",2,IF(T13="3-Defined",3,IF(T13="4-Managed",4,IF(T13="5-Optimized",5,"N/A"))))))</f>
        <v>N/A</v>
      </c>
      <c r="V13" s="113">
        <f>'HIS Assessment 10'!E20</f>
        <v>0</v>
      </c>
      <c r="W13" s="113" t="str">
        <f t="shared" ref="W13" si="17">IF(V13="0-Not aplicable","N/A",IF(V13="1-Emerging/Ad hoc",1,IF(V13="2-Repeatable",2,IF(V13="3-Defined",3,IF(V13="4-Managed",4,IF(V13="5-Optimized",5,"N/A"))))))</f>
        <v>N/A</v>
      </c>
      <c r="X13" s="113">
        <f>'HIS Assessment 11'!E20</f>
        <v>0</v>
      </c>
      <c r="Y13" s="113" t="str">
        <f t="shared" ref="Y13" si="18">IF(X13="0-Not aplicable","N/A",IF(X13="1-Emerging/Ad hoc",1,IF(X13="2-Repeatable",2,IF(X13="3-Defined",3,IF(X13="4-Managed",4,IF(X13="5-Optimized",5,"N/A"))))))</f>
        <v>N/A</v>
      </c>
      <c r="Z13" s="113">
        <f>'HIS Assessment 12'!E20</f>
        <v>0</v>
      </c>
      <c r="AA13" s="113" t="str">
        <f t="shared" si="3"/>
        <v>N/A</v>
      </c>
      <c r="AB13" s="113">
        <f>'HIS Assessment 13'!E20</f>
        <v>0</v>
      </c>
      <c r="AC13" s="113" t="str">
        <f t="shared" si="3"/>
        <v>N/A</v>
      </c>
      <c r="AD13" s="113">
        <f>'HIS Assessment 14'!E20</f>
        <v>0</v>
      </c>
      <c r="AE13" s="113" t="str">
        <f t="shared" si="3"/>
        <v>N/A</v>
      </c>
      <c r="AF13" s="113">
        <f>'HIS Assessment 15'!E20</f>
        <v>0</v>
      </c>
      <c r="AG13" s="113" t="str">
        <f t="shared" si="3"/>
        <v>N/A</v>
      </c>
      <c r="AH13" s="157" t="str">
        <f t="shared" ref="AH13:AH14" si="19">IF(AND(E13="N/A",G13="N/A",I13="N/A",K13="N/A",M13="N/A",O13="N/A",Q13="N/A",S13="N/A",U13="N/A",W13="N/A",Y13="N/A",AA13="N/A",AC13="N/A",AE13="N/A",AG13="N/A"),"N/A",ROUND(AVERAGE(E13,G13,I13,K13,M13,O13,Q13,S13,U13,W13,Y13,AA13,AC13,AE13,AG13),2))</f>
        <v>N/A</v>
      </c>
      <c r="AI13" s="113">
        <f>'HIS Assessment 1'!G20</f>
        <v>0</v>
      </c>
      <c r="AJ13" s="113" t="str">
        <f t="shared" ref="AJ13:AJ14" si="20">IF(AI13="0-Not aplicable","N/A",IF(AI13="1-Emerging/Ad hoc",1,IF(AI13="2-Repeatable",2,IF(AI13="3-Defined",3,IF(AI13="4-Managed",4,IF(AI13="5-Optimized",5,"N/A"))))))</f>
        <v>N/A</v>
      </c>
      <c r="AK13" s="113">
        <f>'HIS Assessment 2'!G20</f>
        <v>0</v>
      </c>
      <c r="AL13" s="113" t="str">
        <f t="shared" si="4"/>
        <v>N/A</v>
      </c>
      <c r="AM13" s="113">
        <f>'HIS Assessment 3'!G20</f>
        <v>0</v>
      </c>
      <c r="AN13" s="113" t="str">
        <f t="shared" si="4"/>
        <v>N/A</v>
      </c>
      <c r="AO13" s="113">
        <f>'HIS Assessment 4'!G20</f>
        <v>0</v>
      </c>
      <c r="AP13" s="113" t="str">
        <f t="shared" si="4"/>
        <v>N/A</v>
      </c>
      <c r="AQ13" s="113">
        <f>'HIS Assessment 5'!G20</f>
        <v>0</v>
      </c>
      <c r="AR13" s="113" t="str">
        <f t="shared" si="4"/>
        <v>N/A</v>
      </c>
      <c r="AS13" s="113">
        <f>'HIS Assessment 6'!G20</f>
        <v>0</v>
      </c>
      <c r="AT13" s="113" t="str">
        <f t="shared" si="4"/>
        <v>N/A</v>
      </c>
      <c r="AU13" s="113">
        <f>'HIS Assessment 7'!G20</f>
        <v>0</v>
      </c>
      <c r="AV13" s="113" t="str">
        <f t="shared" si="4"/>
        <v>N/A</v>
      </c>
      <c r="AW13" s="113">
        <f>'HIS Assessment 8'!G20</f>
        <v>0</v>
      </c>
      <c r="AX13" s="113" t="str">
        <f t="shared" si="4"/>
        <v>N/A</v>
      </c>
      <c r="AY13" s="113">
        <f>'HIS Assessment 9'!G20</f>
        <v>0</v>
      </c>
      <c r="AZ13" s="113" t="str">
        <f t="shared" si="4"/>
        <v>N/A</v>
      </c>
      <c r="BA13" s="113">
        <f>'HIS Assessment 10'!G20</f>
        <v>0</v>
      </c>
      <c r="BB13" s="113" t="str">
        <f t="shared" si="4"/>
        <v>N/A</v>
      </c>
      <c r="BC13" s="113">
        <f>'HIS Assessment 11'!G20</f>
        <v>0</v>
      </c>
      <c r="BD13" s="113" t="str">
        <f t="shared" si="4"/>
        <v>N/A</v>
      </c>
      <c r="BE13" s="113">
        <f>'HIS Assessment 12'!G20</f>
        <v>0</v>
      </c>
      <c r="BF13" s="113" t="str">
        <f t="shared" si="4"/>
        <v>N/A</v>
      </c>
      <c r="BG13" s="113">
        <f>'HIS Assessment 13'!G20</f>
        <v>0</v>
      </c>
      <c r="BH13" s="113" t="str">
        <f t="shared" si="4"/>
        <v>N/A</v>
      </c>
      <c r="BI13" s="113">
        <f>'HIS Assessment 14'!G20</f>
        <v>0</v>
      </c>
      <c r="BJ13" s="113" t="str">
        <f t="shared" si="4"/>
        <v>N/A</v>
      </c>
      <c r="BK13" s="113">
        <f>'HIS Assessment 15'!G20</f>
        <v>0</v>
      </c>
      <c r="BL13" s="113" t="str">
        <f t="shared" si="4"/>
        <v>N/A</v>
      </c>
      <c r="BM13" s="29" t="str">
        <f t="shared" ref="BM13:BM14" si="21">IF(AND(AJ13="N/A",AL13="N/A",AN13="N/A",AP13="N/A",AR13="N/A",AT13="N/A",AV13="N/A",AX13="N/A",AZ13="N/A",BB13="N/A",BD13="N/A",BF13="N/A",BH13="N/A",BJ13="N/A",BL13="N/A"),"N/A",ROUND(AVERAGE(AJ13,AL13,AN13,AP13,AR13,AT13,AV13,AX13,AZ13,BB13,BD13,BF13,BH13,BJ13,BL13),2))</f>
        <v>N/A</v>
      </c>
    </row>
    <row r="14" spans="2:65" ht="22.5" customHeight="1">
      <c r="B14" s="37" t="s">
        <v>59</v>
      </c>
      <c r="C14" s="54" t="s">
        <v>5</v>
      </c>
      <c r="D14" s="113">
        <f>'HIS Assessment 1'!E21</f>
        <v>0</v>
      </c>
      <c r="E14" s="113" t="str">
        <f t="shared" si="8"/>
        <v>N/A</v>
      </c>
      <c r="F14" s="113">
        <f>'HIS Assessment 2'!E21</f>
        <v>0</v>
      </c>
      <c r="G14" s="113" t="str">
        <f t="shared" si="9"/>
        <v>N/A</v>
      </c>
      <c r="H14" s="113">
        <f>'HIS Assessment 3'!E21</f>
        <v>0</v>
      </c>
      <c r="I14" s="113" t="str">
        <f t="shared" si="10"/>
        <v>N/A</v>
      </c>
      <c r="J14" s="113">
        <f>'HIS Assessment 4'!E21</f>
        <v>0</v>
      </c>
      <c r="K14" s="113" t="str">
        <f t="shared" si="11"/>
        <v>N/A</v>
      </c>
      <c r="L14" s="113">
        <f>'HIS Assessment 5'!E21</f>
        <v>0</v>
      </c>
      <c r="M14" s="113" t="str">
        <f t="shared" ref="M14" si="22">IF(L14="0-Not aplicable","N/A",IF(L14="1-Emerging/Ad hoc",1,IF(L14="2-Repeatable",2,IF(L14="3-Defined",3,IF(L14="4-Managed",4,IF(L14="5-Optimized",5,"N/A"))))))</f>
        <v>N/A</v>
      </c>
      <c r="N14" s="113">
        <f>'HIS Assessment 6'!E21</f>
        <v>0</v>
      </c>
      <c r="O14" s="113" t="str">
        <f t="shared" ref="O14" si="23">IF(N14="0-Not aplicable","N/A",IF(N14="1-Emerging/Ad hoc",1,IF(N14="2-Repeatable",2,IF(N14="3-Defined",3,IF(N14="4-Managed",4,IF(N14="5-Optimized",5,"N/A"))))))</f>
        <v>N/A</v>
      </c>
      <c r="P14" s="113">
        <f>'HIS Assessment 7'!E21</f>
        <v>0</v>
      </c>
      <c r="Q14" s="113" t="str">
        <f t="shared" ref="Q14" si="24">IF(P14="0-Not aplicable","N/A",IF(P14="1-Emerging/Ad hoc",1,IF(P14="2-Repeatable",2,IF(P14="3-Defined",3,IF(P14="4-Managed",4,IF(P14="5-Optimized",5,"N/A"))))))</f>
        <v>N/A</v>
      </c>
      <c r="R14" s="113">
        <f>'HIS Assessment 8'!E21</f>
        <v>0</v>
      </c>
      <c r="S14" s="113" t="str">
        <f t="shared" ref="S14" si="25">IF(R14="0-Not aplicable","N/A",IF(R14="1-Emerging/Ad hoc",1,IF(R14="2-Repeatable",2,IF(R14="3-Defined",3,IF(R14="4-Managed",4,IF(R14="5-Optimized",5,"N/A"))))))</f>
        <v>N/A</v>
      </c>
      <c r="T14" s="113">
        <f>'HIS Assessment 9'!E21</f>
        <v>0</v>
      </c>
      <c r="U14" s="113" t="str">
        <f t="shared" ref="U14" si="26">IF(T14="0-Not aplicable","N/A",IF(T14="1-Emerging/Ad hoc",1,IF(T14="2-Repeatable",2,IF(T14="3-Defined",3,IF(T14="4-Managed",4,IF(T14="5-Optimized",5,"N/A"))))))</f>
        <v>N/A</v>
      </c>
      <c r="V14" s="113">
        <f>'HIS Assessment 10'!E21</f>
        <v>0</v>
      </c>
      <c r="W14" s="113" t="str">
        <f t="shared" ref="W14" si="27">IF(V14="0-Not aplicable","N/A",IF(V14="1-Emerging/Ad hoc",1,IF(V14="2-Repeatable",2,IF(V14="3-Defined",3,IF(V14="4-Managed",4,IF(V14="5-Optimized",5,"N/A"))))))</f>
        <v>N/A</v>
      </c>
      <c r="X14" s="113">
        <f>'HIS Assessment 11'!E21</f>
        <v>0</v>
      </c>
      <c r="Y14" s="113" t="str">
        <f t="shared" ref="Y14" si="28">IF(X14="0-Not aplicable","N/A",IF(X14="1-Emerging/Ad hoc",1,IF(X14="2-Repeatable",2,IF(X14="3-Defined",3,IF(X14="4-Managed",4,IF(X14="5-Optimized",5,"N/A"))))))</f>
        <v>N/A</v>
      </c>
      <c r="Z14" s="113">
        <f>'HIS Assessment 12'!E21</f>
        <v>0</v>
      </c>
      <c r="AA14" s="113" t="str">
        <f t="shared" si="3"/>
        <v>N/A</v>
      </c>
      <c r="AB14" s="113">
        <f>'HIS Assessment 13'!E21</f>
        <v>0</v>
      </c>
      <c r="AC14" s="113" t="str">
        <f t="shared" si="3"/>
        <v>N/A</v>
      </c>
      <c r="AD14" s="113">
        <f>'HIS Assessment 14'!E21</f>
        <v>0</v>
      </c>
      <c r="AE14" s="113" t="str">
        <f t="shared" si="3"/>
        <v>N/A</v>
      </c>
      <c r="AF14" s="113">
        <f>'HIS Assessment 15'!E21</f>
        <v>0</v>
      </c>
      <c r="AG14" s="113" t="str">
        <f t="shared" si="3"/>
        <v>N/A</v>
      </c>
      <c r="AH14" s="33" t="str">
        <f t="shared" si="19"/>
        <v>N/A</v>
      </c>
      <c r="AI14" s="113">
        <f>'HIS Assessment 1'!G21</f>
        <v>0</v>
      </c>
      <c r="AJ14" s="113" t="str">
        <f t="shared" si="20"/>
        <v>N/A</v>
      </c>
      <c r="AK14" s="113">
        <f>'HIS Assessment 2'!G21</f>
        <v>0</v>
      </c>
      <c r="AL14" s="113" t="str">
        <f t="shared" si="4"/>
        <v>N/A</v>
      </c>
      <c r="AM14" s="113">
        <f>'HIS Assessment 3'!G21</f>
        <v>0</v>
      </c>
      <c r="AN14" s="113" t="str">
        <f t="shared" si="4"/>
        <v>N/A</v>
      </c>
      <c r="AO14" s="113">
        <f>'HIS Assessment 4'!G21</f>
        <v>0</v>
      </c>
      <c r="AP14" s="113" t="str">
        <f t="shared" si="4"/>
        <v>N/A</v>
      </c>
      <c r="AQ14" s="113">
        <f>'HIS Assessment 5'!G21</f>
        <v>0</v>
      </c>
      <c r="AR14" s="113" t="str">
        <f t="shared" si="4"/>
        <v>N/A</v>
      </c>
      <c r="AS14" s="113">
        <f>'HIS Assessment 6'!G21</f>
        <v>0</v>
      </c>
      <c r="AT14" s="113" t="str">
        <f t="shared" si="4"/>
        <v>N/A</v>
      </c>
      <c r="AU14" s="113">
        <f>'HIS Assessment 7'!G21</f>
        <v>0</v>
      </c>
      <c r="AV14" s="113" t="str">
        <f t="shared" si="4"/>
        <v>N/A</v>
      </c>
      <c r="AW14" s="113">
        <f>'HIS Assessment 8'!G21</f>
        <v>0</v>
      </c>
      <c r="AX14" s="113" t="str">
        <f t="shared" si="4"/>
        <v>N/A</v>
      </c>
      <c r="AY14" s="113">
        <f>'HIS Assessment 9'!G21</f>
        <v>0</v>
      </c>
      <c r="AZ14" s="113" t="str">
        <f t="shared" si="4"/>
        <v>N/A</v>
      </c>
      <c r="BA14" s="113">
        <f>'HIS Assessment 10'!G21</f>
        <v>0</v>
      </c>
      <c r="BB14" s="113" t="str">
        <f t="shared" si="4"/>
        <v>N/A</v>
      </c>
      <c r="BC14" s="113">
        <f>'HIS Assessment 11'!G21</f>
        <v>0</v>
      </c>
      <c r="BD14" s="113" t="str">
        <f t="shared" si="4"/>
        <v>N/A</v>
      </c>
      <c r="BE14" s="113">
        <f>'HIS Assessment 12'!G21</f>
        <v>0</v>
      </c>
      <c r="BF14" s="113" t="str">
        <f t="shared" si="4"/>
        <v>N/A</v>
      </c>
      <c r="BG14" s="113">
        <f>'HIS Assessment 13'!G21</f>
        <v>0</v>
      </c>
      <c r="BH14" s="113" t="str">
        <f t="shared" si="4"/>
        <v>N/A</v>
      </c>
      <c r="BI14" s="113">
        <f>'HIS Assessment 14'!G21</f>
        <v>0</v>
      </c>
      <c r="BJ14" s="113" t="str">
        <f t="shared" si="4"/>
        <v>N/A</v>
      </c>
      <c r="BK14" s="113">
        <f>'HIS Assessment 15'!G21</f>
        <v>0</v>
      </c>
      <c r="BL14" s="113" t="str">
        <f t="shared" si="4"/>
        <v>N/A</v>
      </c>
      <c r="BM14" s="29" t="str">
        <f t="shared" si="21"/>
        <v>N/A</v>
      </c>
    </row>
    <row r="15" spans="2:65" ht="22.5" customHeight="1">
      <c r="B15" s="53" t="s">
        <v>60</v>
      </c>
      <c r="C15" s="36" t="s">
        <v>501</v>
      </c>
      <c r="D15" s="92"/>
      <c r="E15" s="92"/>
      <c r="F15" s="92"/>
      <c r="G15" s="124"/>
      <c r="H15" s="92"/>
      <c r="I15" s="15"/>
      <c r="J15" s="92"/>
      <c r="K15" s="15"/>
      <c r="L15" s="92"/>
      <c r="M15" s="15"/>
      <c r="N15" s="92"/>
      <c r="O15" s="15"/>
      <c r="P15" s="92"/>
      <c r="Q15" s="15"/>
      <c r="R15" s="92"/>
      <c r="S15" s="15"/>
      <c r="T15" s="92"/>
      <c r="U15" s="15"/>
      <c r="V15" s="92"/>
      <c r="W15" s="15"/>
      <c r="X15" s="92"/>
      <c r="Y15" s="15"/>
      <c r="Z15" s="92"/>
      <c r="AA15" s="15"/>
      <c r="AB15" s="92"/>
      <c r="AC15" s="15"/>
      <c r="AD15" s="92"/>
      <c r="AE15" s="15"/>
      <c r="AF15" s="92"/>
      <c r="AG15" s="15"/>
      <c r="AH15" s="32" t="str">
        <f>IF(AND(AH16="N/A",AH17="N/A"),"N/A",ROUND(AVERAGE(AH16:AH17),2))</f>
        <v>N/A</v>
      </c>
      <c r="AI15" s="92"/>
      <c r="AJ15" s="30"/>
      <c r="AK15" s="92"/>
      <c r="AL15" s="15"/>
      <c r="AM15" s="92"/>
      <c r="AN15" s="15"/>
      <c r="AO15" s="92"/>
      <c r="AP15" s="15"/>
      <c r="AQ15" s="92"/>
      <c r="AR15" s="15"/>
      <c r="AS15" s="92"/>
      <c r="AT15" s="15"/>
      <c r="AU15" s="92"/>
      <c r="AV15" s="15"/>
      <c r="AW15" s="92"/>
      <c r="AX15" s="15"/>
      <c r="AY15" s="92"/>
      <c r="AZ15" s="15"/>
      <c r="BA15" s="92"/>
      <c r="BB15" s="15"/>
      <c r="BC15" s="92"/>
      <c r="BD15" s="15"/>
      <c r="BE15" s="92"/>
      <c r="BF15" s="15"/>
      <c r="BG15" s="92"/>
      <c r="BH15" s="15"/>
      <c r="BI15" s="92"/>
      <c r="BJ15" s="15"/>
      <c r="BK15" s="92"/>
      <c r="BL15" s="15"/>
      <c r="BM15" s="32" t="str">
        <f>IF(AND(BM16="N/A",BM17="N/A"),"N/A",ROUND(AVERAGE(BM16:BM17),2))</f>
        <v>N/A</v>
      </c>
    </row>
    <row r="16" spans="2:65" ht="22.5" customHeight="1">
      <c r="B16" s="37" t="s">
        <v>61</v>
      </c>
      <c r="C16" s="54" t="s">
        <v>7</v>
      </c>
      <c r="D16" s="113">
        <f>'HIS Assessment 1'!E23</f>
        <v>0</v>
      </c>
      <c r="E16" s="113" t="str">
        <f t="shared" ref="E16:E17" si="29">IF(D16="0-Not aplicable","N/A",IF(D16="1-Emerging/Ad hoc",1,IF(D16="2-Repeatable",2,IF(D16="3-Defined",3,IF(D16="4-Managed",4,IF(D16="5-Optimized",5,"N/A"))))))</f>
        <v>N/A</v>
      </c>
      <c r="F16" s="113">
        <f>'HIS Assessment 2'!E23</f>
        <v>0</v>
      </c>
      <c r="G16" s="113" t="str">
        <f t="shared" ref="G16:G17" si="30">IF(F16="0-Not aplicable","N/A",IF(F16="1-Emerging/Ad hoc",1,IF(F16="2-Repeatable",2,IF(F16="3-Defined",3,IF(F16="4-Managed",4,IF(F16="5-Optimized",5,"N/A"))))))</f>
        <v>N/A</v>
      </c>
      <c r="H16" s="113">
        <f>'HIS Assessment 3'!E23</f>
        <v>0</v>
      </c>
      <c r="I16" s="113" t="str">
        <f t="shared" ref="I16:I17" si="31">IF(H16="0-Not aplicable","N/A",IF(H16="1-Emerging/Ad hoc",1,IF(H16="2-Repeatable",2,IF(H16="3-Defined",3,IF(H16="4-Managed",4,IF(H16="5-Optimized",5,"N/A"))))))</f>
        <v>N/A</v>
      </c>
      <c r="J16" s="113">
        <f>'HIS Assessment 4'!E23</f>
        <v>0</v>
      </c>
      <c r="K16" s="113" t="str">
        <f t="shared" ref="K16:K17" si="32">IF(J16="0-Not aplicable","N/A",IF(J16="1-Emerging/Ad hoc",1,IF(J16="2-Repeatable",2,IF(J16="3-Defined",3,IF(J16="4-Managed",4,IF(J16="5-Optimized",5,"N/A"))))))</f>
        <v>N/A</v>
      </c>
      <c r="L16" s="113">
        <f>'HIS Assessment 5'!E23</f>
        <v>0</v>
      </c>
      <c r="M16" s="113" t="str">
        <f t="shared" ref="M16" si="33">IF(L16="0-Not aplicable","N/A",IF(L16="1-Emerging/Ad hoc",1,IF(L16="2-Repeatable",2,IF(L16="3-Defined",3,IF(L16="4-Managed",4,IF(L16="5-Optimized",5,"N/A"))))))</f>
        <v>N/A</v>
      </c>
      <c r="N16" s="113">
        <f>'HIS Assessment 6'!E23</f>
        <v>0</v>
      </c>
      <c r="O16" s="113" t="str">
        <f t="shared" ref="O16" si="34">IF(N16="0-Not aplicable","N/A",IF(N16="1-Emerging/Ad hoc",1,IF(N16="2-Repeatable",2,IF(N16="3-Defined",3,IF(N16="4-Managed",4,IF(N16="5-Optimized",5,"N/A"))))))</f>
        <v>N/A</v>
      </c>
      <c r="P16" s="113">
        <f>'HIS Assessment 7'!E23</f>
        <v>0</v>
      </c>
      <c r="Q16" s="113" t="str">
        <f t="shared" ref="Q16" si="35">IF(P16="0-Not aplicable","N/A",IF(P16="1-Emerging/Ad hoc",1,IF(P16="2-Repeatable",2,IF(P16="3-Defined",3,IF(P16="4-Managed",4,IF(P16="5-Optimized",5,"N/A"))))))</f>
        <v>N/A</v>
      </c>
      <c r="R16" s="113">
        <f>'HIS Assessment 8'!E23</f>
        <v>0</v>
      </c>
      <c r="S16" s="113" t="str">
        <f t="shared" ref="S16" si="36">IF(R16="0-Not aplicable","N/A",IF(R16="1-Emerging/Ad hoc",1,IF(R16="2-Repeatable",2,IF(R16="3-Defined",3,IF(R16="4-Managed",4,IF(R16="5-Optimized",5,"N/A"))))))</f>
        <v>N/A</v>
      </c>
      <c r="T16" s="113">
        <f>'HIS Assessment 9'!E23</f>
        <v>0</v>
      </c>
      <c r="U16" s="113" t="str">
        <f t="shared" ref="U16" si="37">IF(T16="0-Not aplicable","N/A",IF(T16="1-Emerging/Ad hoc",1,IF(T16="2-Repeatable",2,IF(T16="3-Defined",3,IF(T16="4-Managed",4,IF(T16="5-Optimized",5,"N/A"))))))</f>
        <v>N/A</v>
      </c>
      <c r="V16" s="113">
        <f>'HIS Assessment 10'!E23</f>
        <v>0</v>
      </c>
      <c r="W16" s="113" t="str">
        <f t="shared" ref="W16" si="38">IF(V16="0-Not aplicable","N/A",IF(V16="1-Emerging/Ad hoc",1,IF(V16="2-Repeatable",2,IF(V16="3-Defined",3,IF(V16="4-Managed",4,IF(V16="5-Optimized",5,"N/A"))))))</f>
        <v>N/A</v>
      </c>
      <c r="X16" s="113">
        <f>'HIS Assessment 11'!E23</f>
        <v>0</v>
      </c>
      <c r="Y16" s="113" t="str">
        <f t="shared" ref="Y16" si="39">IF(X16="0-Not aplicable","N/A",IF(X16="1-Emerging/Ad hoc",1,IF(X16="2-Repeatable",2,IF(X16="3-Defined",3,IF(X16="4-Managed",4,IF(X16="5-Optimized",5,"N/A"))))))</f>
        <v>N/A</v>
      </c>
      <c r="Z16" s="113">
        <f>'HIS Assessment 12'!E23</f>
        <v>0</v>
      </c>
      <c r="AA16" s="113" t="str">
        <f t="shared" si="3"/>
        <v>N/A</v>
      </c>
      <c r="AB16" s="113">
        <f>'HIS Assessment 13'!E23</f>
        <v>0</v>
      </c>
      <c r="AC16" s="113" t="str">
        <f t="shared" si="3"/>
        <v>N/A</v>
      </c>
      <c r="AD16" s="113">
        <f>'HIS Assessment 14'!E23</f>
        <v>0</v>
      </c>
      <c r="AE16" s="113" t="str">
        <f t="shared" si="3"/>
        <v>N/A</v>
      </c>
      <c r="AF16" s="113">
        <f>'HIS Assessment 15'!E23</f>
        <v>0</v>
      </c>
      <c r="AG16" s="113" t="str">
        <f t="shared" si="3"/>
        <v>N/A</v>
      </c>
      <c r="AH16" s="33" t="str">
        <f t="shared" ref="AH16:AH17" si="40">IF(AND(E16="N/A",G16="N/A",I16="N/A",K16="N/A",M16="N/A",O16="N/A",Q16="N/A",S16="N/A",U16="N/A",W16="N/A",Y16="N/A",AA16="N/A",AC16="N/A",AE16="N/A",AG16="N/A"),"N/A",ROUND(AVERAGE(E16,G16,I16,K16,M16,O16,Q16,S16,U16,W16,Y16,AA16,AC16,AE16,AG16),2))</f>
        <v>N/A</v>
      </c>
      <c r="AI16" s="113">
        <f>'HIS Assessment 1'!G23</f>
        <v>0</v>
      </c>
      <c r="AJ16" s="113" t="str">
        <f t="shared" ref="AJ16:AJ17" si="41">IF(AI16="0-Not aplicable","N/A",IF(AI16="1-Emerging/Ad hoc",1,IF(AI16="2-Repeatable",2,IF(AI16="3-Defined",3,IF(AI16="4-Managed",4,IF(AI16="5-Optimized",5,"N/A"))))))</f>
        <v>N/A</v>
      </c>
      <c r="AK16" s="113">
        <f>'HIS Assessment 2'!G23</f>
        <v>0</v>
      </c>
      <c r="AL16" s="113" t="str">
        <f t="shared" si="4"/>
        <v>N/A</v>
      </c>
      <c r="AM16" s="113">
        <f>'HIS Assessment 3'!G23</f>
        <v>0</v>
      </c>
      <c r="AN16" s="113" t="str">
        <f t="shared" si="4"/>
        <v>N/A</v>
      </c>
      <c r="AO16" s="113">
        <f>'HIS Assessment 4'!G23</f>
        <v>0</v>
      </c>
      <c r="AP16" s="113" t="str">
        <f t="shared" si="4"/>
        <v>N/A</v>
      </c>
      <c r="AQ16" s="113">
        <f>'HIS Assessment 5'!G23</f>
        <v>0</v>
      </c>
      <c r="AR16" s="113" t="str">
        <f t="shared" si="4"/>
        <v>N/A</v>
      </c>
      <c r="AS16" s="113">
        <f>'HIS Assessment 6'!G23</f>
        <v>0</v>
      </c>
      <c r="AT16" s="113" t="str">
        <f t="shared" si="4"/>
        <v>N/A</v>
      </c>
      <c r="AU16" s="113">
        <f>'HIS Assessment 7'!G23</f>
        <v>0</v>
      </c>
      <c r="AV16" s="113" t="str">
        <f t="shared" si="4"/>
        <v>N/A</v>
      </c>
      <c r="AW16" s="113">
        <f>'HIS Assessment 8'!G23</f>
        <v>0</v>
      </c>
      <c r="AX16" s="113" t="str">
        <f t="shared" si="4"/>
        <v>N/A</v>
      </c>
      <c r="AY16" s="113">
        <f>'HIS Assessment 9'!G23</f>
        <v>0</v>
      </c>
      <c r="AZ16" s="113" t="str">
        <f t="shared" si="4"/>
        <v>N/A</v>
      </c>
      <c r="BA16" s="113">
        <f>'HIS Assessment 10'!G23</f>
        <v>0</v>
      </c>
      <c r="BB16" s="113" t="str">
        <f t="shared" si="4"/>
        <v>N/A</v>
      </c>
      <c r="BC16" s="113">
        <f>'HIS Assessment 11'!G23</f>
        <v>0</v>
      </c>
      <c r="BD16" s="113" t="str">
        <f t="shared" si="4"/>
        <v>N/A</v>
      </c>
      <c r="BE16" s="113">
        <f>'HIS Assessment 12'!G23</f>
        <v>0</v>
      </c>
      <c r="BF16" s="113" t="str">
        <f t="shared" si="4"/>
        <v>N/A</v>
      </c>
      <c r="BG16" s="113">
        <f>'HIS Assessment 13'!G23</f>
        <v>0</v>
      </c>
      <c r="BH16" s="113" t="str">
        <f t="shared" si="4"/>
        <v>N/A</v>
      </c>
      <c r="BI16" s="113">
        <f>'HIS Assessment 14'!G23</f>
        <v>0</v>
      </c>
      <c r="BJ16" s="113" t="str">
        <f t="shared" si="4"/>
        <v>N/A</v>
      </c>
      <c r="BK16" s="113">
        <f>'HIS Assessment 15'!G23</f>
        <v>0</v>
      </c>
      <c r="BL16" s="113" t="str">
        <f t="shared" si="4"/>
        <v>N/A</v>
      </c>
      <c r="BM16" s="156" t="str">
        <f t="shared" ref="BM16:BM17" si="42">IF(AND(AJ16="N/A",AL16="N/A",AN16="N/A",AP16="N/A",AR16="N/A",AT16="N/A",AV16="N/A",AX16="N/A",AZ16="N/A",BB16="N/A",BD16="N/A",BF16="N/A",BH16="N/A",BJ16="N/A",BL16="N/A"),"N/A",ROUND(AVERAGE(AJ16,AL16,AN16,AP16,AR16,AT16,AV16,AX16,AZ16,BB16,BD16,BF16,BH16,BJ16,BL16),2))</f>
        <v>N/A</v>
      </c>
    </row>
    <row r="17" spans="2:65" ht="22.5" customHeight="1">
      <c r="B17" s="37" t="s">
        <v>62</v>
      </c>
      <c r="C17" s="54" t="s">
        <v>8</v>
      </c>
      <c r="D17" s="113">
        <f>'HIS Assessment 1'!E24</f>
        <v>0</v>
      </c>
      <c r="E17" s="113" t="str">
        <f t="shared" si="29"/>
        <v>N/A</v>
      </c>
      <c r="F17" s="113">
        <f>'HIS Assessment 2'!E24</f>
        <v>0</v>
      </c>
      <c r="G17" s="113" t="str">
        <f t="shared" si="30"/>
        <v>N/A</v>
      </c>
      <c r="H17" s="113">
        <f>'HIS Assessment 3'!E24</f>
        <v>0</v>
      </c>
      <c r="I17" s="113" t="str">
        <f t="shared" si="31"/>
        <v>N/A</v>
      </c>
      <c r="J17" s="113">
        <f>'HIS Assessment 4'!E24</f>
        <v>0</v>
      </c>
      <c r="K17" s="113" t="str">
        <f t="shared" si="32"/>
        <v>N/A</v>
      </c>
      <c r="L17" s="113">
        <f>'HIS Assessment 5'!E24</f>
        <v>0</v>
      </c>
      <c r="M17" s="113" t="str">
        <f t="shared" ref="M17" si="43">IF(L17="0-Not aplicable","N/A",IF(L17="1-Emerging/Ad hoc",1,IF(L17="2-Repeatable",2,IF(L17="3-Defined",3,IF(L17="4-Managed",4,IF(L17="5-Optimized",5,"N/A"))))))</f>
        <v>N/A</v>
      </c>
      <c r="N17" s="113">
        <f>'HIS Assessment 6'!E24</f>
        <v>0</v>
      </c>
      <c r="O17" s="113" t="str">
        <f t="shared" ref="O17" si="44">IF(N17="0-Not aplicable","N/A",IF(N17="1-Emerging/Ad hoc",1,IF(N17="2-Repeatable",2,IF(N17="3-Defined",3,IF(N17="4-Managed",4,IF(N17="5-Optimized",5,"N/A"))))))</f>
        <v>N/A</v>
      </c>
      <c r="P17" s="113">
        <f>'HIS Assessment 7'!E24</f>
        <v>0</v>
      </c>
      <c r="Q17" s="113" t="str">
        <f t="shared" ref="Q17" si="45">IF(P17="0-Not aplicable","N/A",IF(P17="1-Emerging/Ad hoc",1,IF(P17="2-Repeatable",2,IF(P17="3-Defined",3,IF(P17="4-Managed",4,IF(P17="5-Optimized",5,"N/A"))))))</f>
        <v>N/A</v>
      </c>
      <c r="R17" s="113">
        <f>'HIS Assessment 8'!E24</f>
        <v>0</v>
      </c>
      <c r="S17" s="113" t="str">
        <f t="shared" ref="S17" si="46">IF(R17="0-Not aplicable","N/A",IF(R17="1-Emerging/Ad hoc",1,IF(R17="2-Repeatable",2,IF(R17="3-Defined",3,IF(R17="4-Managed",4,IF(R17="5-Optimized",5,"N/A"))))))</f>
        <v>N/A</v>
      </c>
      <c r="T17" s="113">
        <f>'HIS Assessment 9'!E24</f>
        <v>0</v>
      </c>
      <c r="U17" s="113" t="str">
        <f t="shared" ref="U17" si="47">IF(T17="0-Not aplicable","N/A",IF(T17="1-Emerging/Ad hoc",1,IF(T17="2-Repeatable",2,IF(T17="3-Defined",3,IF(T17="4-Managed",4,IF(T17="5-Optimized",5,"N/A"))))))</f>
        <v>N/A</v>
      </c>
      <c r="V17" s="113">
        <f>'HIS Assessment 10'!E24</f>
        <v>0</v>
      </c>
      <c r="W17" s="113" t="str">
        <f t="shared" ref="W17" si="48">IF(V17="0-Not aplicable","N/A",IF(V17="1-Emerging/Ad hoc",1,IF(V17="2-Repeatable",2,IF(V17="3-Defined",3,IF(V17="4-Managed",4,IF(V17="5-Optimized",5,"N/A"))))))</f>
        <v>N/A</v>
      </c>
      <c r="X17" s="113">
        <f>'HIS Assessment 11'!E24</f>
        <v>0</v>
      </c>
      <c r="Y17" s="113" t="str">
        <f t="shared" ref="Y17" si="49">IF(X17="0-Not aplicable","N/A",IF(X17="1-Emerging/Ad hoc",1,IF(X17="2-Repeatable",2,IF(X17="3-Defined",3,IF(X17="4-Managed",4,IF(X17="5-Optimized",5,"N/A"))))))</f>
        <v>N/A</v>
      </c>
      <c r="Z17" s="113">
        <f>'HIS Assessment 12'!E24</f>
        <v>0</v>
      </c>
      <c r="AA17" s="113" t="str">
        <f t="shared" si="3"/>
        <v>N/A</v>
      </c>
      <c r="AB17" s="113">
        <f>'HIS Assessment 13'!E24</f>
        <v>0</v>
      </c>
      <c r="AC17" s="113" t="str">
        <f t="shared" si="3"/>
        <v>N/A</v>
      </c>
      <c r="AD17" s="113">
        <f>'HIS Assessment 14'!E24</f>
        <v>0</v>
      </c>
      <c r="AE17" s="113" t="str">
        <f t="shared" si="3"/>
        <v>N/A</v>
      </c>
      <c r="AF17" s="113">
        <f>'HIS Assessment 15'!E24</f>
        <v>0</v>
      </c>
      <c r="AG17" s="113" t="str">
        <f t="shared" si="3"/>
        <v>N/A</v>
      </c>
      <c r="AH17" s="33" t="str">
        <f t="shared" si="40"/>
        <v>N/A</v>
      </c>
      <c r="AI17" s="113">
        <f>'HIS Assessment 1'!G24</f>
        <v>0</v>
      </c>
      <c r="AJ17" s="113" t="str">
        <f t="shared" si="41"/>
        <v>N/A</v>
      </c>
      <c r="AK17" s="113">
        <f>'HIS Assessment 2'!G24</f>
        <v>0</v>
      </c>
      <c r="AL17" s="113" t="str">
        <f t="shared" si="4"/>
        <v>N/A</v>
      </c>
      <c r="AM17" s="113">
        <f>'HIS Assessment 3'!G24</f>
        <v>0</v>
      </c>
      <c r="AN17" s="113" t="str">
        <f t="shared" si="4"/>
        <v>N/A</v>
      </c>
      <c r="AO17" s="113">
        <f>'HIS Assessment 4'!G24</f>
        <v>0</v>
      </c>
      <c r="AP17" s="113" t="str">
        <f t="shared" si="4"/>
        <v>N/A</v>
      </c>
      <c r="AQ17" s="113">
        <f>'HIS Assessment 5'!G24</f>
        <v>0</v>
      </c>
      <c r="AR17" s="113" t="str">
        <f t="shared" si="4"/>
        <v>N/A</v>
      </c>
      <c r="AS17" s="113">
        <f>'HIS Assessment 6'!G24</f>
        <v>0</v>
      </c>
      <c r="AT17" s="113" t="str">
        <f t="shared" si="4"/>
        <v>N/A</v>
      </c>
      <c r="AU17" s="113">
        <f>'HIS Assessment 7'!G24</f>
        <v>0</v>
      </c>
      <c r="AV17" s="113" t="str">
        <f t="shared" si="4"/>
        <v>N/A</v>
      </c>
      <c r="AW17" s="113">
        <f>'HIS Assessment 8'!G24</f>
        <v>0</v>
      </c>
      <c r="AX17" s="113" t="str">
        <f t="shared" si="4"/>
        <v>N/A</v>
      </c>
      <c r="AY17" s="113">
        <f>'HIS Assessment 9'!G24</f>
        <v>0</v>
      </c>
      <c r="AZ17" s="113" t="str">
        <f t="shared" si="4"/>
        <v>N/A</v>
      </c>
      <c r="BA17" s="113">
        <f>'HIS Assessment 10'!G24</f>
        <v>0</v>
      </c>
      <c r="BB17" s="113" t="str">
        <f t="shared" si="4"/>
        <v>N/A</v>
      </c>
      <c r="BC17" s="113">
        <f>'HIS Assessment 11'!G24</f>
        <v>0</v>
      </c>
      <c r="BD17" s="113" t="str">
        <f t="shared" si="4"/>
        <v>N/A</v>
      </c>
      <c r="BE17" s="113">
        <f>'HIS Assessment 12'!G24</f>
        <v>0</v>
      </c>
      <c r="BF17" s="113" t="str">
        <f t="shared" si="4"/>
        <v>N/A</v>
      </c>
      <c r="BG17" s="113">
        <f>'HIS Assessment 13'!G24</f>
        <v>0</v>
      </c>
      <c r="BH17" s="113" t="str">
        <f t="shared" si="4"/>
        <v>N/A</v>
      </c>
      <c r="BI17" s="113">
        <f>'HIS Assessment 14'!G24</f>
        <v>0</v>
      </c>
      <c r="BJ17" s="113" t="str">
        <f t="shared" si="4"/>
        <v>N/A</v>
      </c>
      <c r="BK17" s="113">
        <f>'HIS Assessment 15'!G24</f>
        <v>0</v>
      </c>
      <c r="BL17" s="113" t="str">
        <f t="shared" si="4"/>
        <v>N/A</v>
      </c>
      <c r="BM17" s="156" t="str">
        <f t="shared" si="42"/>
        <v>N/A</v>
      </c>
    </row>
    <row r="18" spans="2:65" ht="22.5" customHeight="1">
      <c r="B18" s="52" t="s">
        <v>56</v>
      </c>
      <c r="C18" s="35" t="s">
        <v>371</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34" t="str">
        <f>IF(AND(AH19="N/A",AH23="N/A"),"N/A",ROUND(AVERAGE(AH19,AH23),2))</f>
        <v>N/A</v>
      </c>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34" t="str">
        <f>IF(AND(BM19="N/A",BM23="N/A"),"N/A",ROUND(AVERAGE(BM19,BM23),2))</f>
        <v>N/A</v>
      </c>
    </row>
    <row r="19" spans="2:65" ht="22.5" customHeight="1">
      <c r="B19" s="53" t="s">
        <v>109</v>
      </c>
      <c r="C19" s="36" t="s">
        <v>379</v>
      </c>
      <c r="D19" s="92"/>
      <c r="E19" s="92"/>
      <c r="F19" s="92"/>
      <c r="G19" s="124"/>
      <c r="H19" s="92"/>
      <c r="I19" s="15"/>
      <c r="J19" s="92"/>
      <c r="K19" s="15"/>
      <c r="L19" s="92"/>
      <c r="M19" s="15"/>
      <c r="N19" s="92"/>
      <c r="O19" s="15"/>
      <c r="P19" s="92"/>
      <c r="Q19" s="15"/>
      <c r="R19" s="92"/>
      <c r="S19" s="15"/>
      <c r="T19" s="92"/>
      <c r="U19" s="15"/>
      <c r="V19" s="92"/>
      <c r="W19" s="15"/>
      <c r="X19" s="92"/>
      <c r="Y19" s="15"/>
      <c r="Z19" s="92"/>
      <c r="AA19" s="15"/>
      <c r="AB19" s="92"/>
      <c r="AC19" s="15"/>
      <c r="AD19" s="92"/>
      <c r="AE19" s="15"/>
      <c r="AF19" s="92"/>
      <c r="AG19" s="15"/>
      <c r="AH19" s="32" t="str">
        <f>IF(AND(AH20="N/A",AH21="N/A",AH22="N/A"),"N/A",ROUND(AVERAGE(AH20:AH22),2))</f>
        <v>N/A</v>
      </c>
      <c r="AI19" s="92"/>
      <c r="AJ19" s="30"/>
      <c r="AK19" s="92"/>
      <c r="AL19" s="15"/>
      <c r="AM19" s="92"/>
      <c r="AN19" s="15"/>
      <c r="AO19" s="92"/>
      <c r="AP19" s="15"/>
      <c r="AQ19" s="92"/>
      <c r="AR19" s="15"/>
      <c r="AS19" s="92"/>
      <c r="AT19" s="15"/>
      <c r="AU19" s="92"/>
      <c r="AV19" s="15"/>
      <c r="AW19" s="92"/>
      <c r="AX19" s="15"/>
      <c r="AY19" s="92"/>
      <c r="AZ19" s="15"/>
      <c r="BA19" s="92"/>
      <c r="BB19" s="15"/>
      <c r="BC19" s="92"/>
      <c r="BD19" s="15"/>
      <c r="BE19" s="92"/>
      <c r="BF19" s="15"/>
      <c r="BG19" s="92"/>
      <c r="BH19" s="15"/>
      <c r="BI19" s="92"/>
      <c r="BJ19" s="15"/>
      <c r="BK19" s="92"/>
      <c r="BL19" s="15"/>
      <c r="BM19" s="32" t="str">
        <f>IF(AND(BM20="N/A",BM21="N/A",BM22="N/A"),"N/A",ROUND(AVERAGE(BM20:BM22),2))</f>
        <v>N/A</v>
      </c>
    </row>
    <row r="20" spans="2:65" ht="22.5" customHeight="1">
      <c r="B20" s="37" t="s">
        <v>63</v>
      </c>
      <c r="C20" s="54" t="s">
        <v>502</v>
      </c>
      <c r="D20" s="113">
        <f>'HIS Assessment 1'!E27</f>
        <v>0</v>
      </c>
      <c r="E20" s="113" t="str">
        <f t="shared" ref="E20:E22" si="50">IF(D20="0-Not aplicable","N/A",IF(D20="1-Emerging/Ad hoc",1,IF(D20="2-Repeatable",2,IF(D20="3-Defined",3,IF(D20="4-Managed",4,IF(D20="5-Optimized",5,"N/A"))))))</f>
        <v>N/A</v>
      </c>
      <c r="F20" s="113">
        <f>'HIS Assessment 2'!E27</f>
        <v>0</v>
      </c>
      <c r="G20" s="113" t="str">
        <f t="shared" ref="G20:G22" si="51">IF(F20="0-Not aplicable","N/A",IF(F20="1-Emerging/Ad hoc",1,IF(F20="2-Repeatable",2,IF(F20="3-Defined",3,IF(F20="4-Managed",4,IF(F20="5-Optimized",5,"N/A"))))))</f>
        <v>N/A</v>
      </c>
      <c r="H20" s="113">
        <f>'HIS Assessment 3'!E27</f>
        <v>0</v>
      </c>
      <c r="I20" s="113" t="str">
        <f t="shared" ref="I20:I22" si="52">IF(H20="0-Not aplicable","N/A",IF(H20="1-Emerging/Ad hoc",1,IF(H20="2-Repeatable",2,IF(H20="3-Defined",3,IF(H20="4-Managed",4,IF(H20="5-Optimized",5,"N/A"))))))</f>
        <v>N/A</v>
      </c>
      <c r="J20" s="113">
        <f>'HIS Assessment 4'!E27</f>
        <v>0</v>
      </c>
      <c r="K20" s="113" t="str">
        <f t="shared" ref="K20:K22" si="53">IF(J20="0-Not aplicable","N/A",IF(J20="1-Emerging/Ad hoc",1,IF(J20="2-Repeatable",2,IF(J20="3-Defined",3,IF(J20="4-Managed",4,IF(J20="5-Optimized",5,"N/A"))))))</f>
        <v>N/A</v>
      </c>
      <c r="L20" s="113">
        <f>'HIS Assessment 5'!E27</f>
        <v>0</v>
      </c>
      <c r="M20" s="113" t="str">
        <f t="shared" ref="M20" si="54">IF(L20="0-Not aplicable","N/A",IF(L20="1-Emerging/Ad hoc",1,IF(L20="2-Repeatable",2,IF(L20="3-Defined",3,IF(L20="4-Managed",4,IF(L20="5-Optimized",5,"N/A"))))))</f>
        <v>N/A</v>
      </c>
      <c r="N20" s="113">
        <f>'HIS Assessment 6'!E27</f>
        <v>0</v>
      </c>
      <c r="O20" s="113" t="str">
        <f t="shared" ref="O20" si="55">IF(N20="0-Not aplicable","N/A",IF(N20="1-Emerging/Ad hoc",1,IF(N20="2-Repeatable",2,IF(N20="3-Defined",3,IF(N20="4-Managed",4,IF(N20="5-Optimized",5,"N/A"))))))</f>
        <v>N/A</v>
      </c>
      <c r="P20" s="113">
        <f>'HIS Assessment 7'!E27</f>
        <v>0</v>
      </c>
      <c r="Q20" s="113" t="str">
        <f t="shared" ref="Q20" si="56">IF(P20="0-Not aplicable","N/A",IF(P20="1-Emerging/Ad hoc",1,IF(P20="2-Repeatable",2,IF(P20="3-Defined",3,IF(P20="4-Managed",4,IF(P20="5-Optimized",5,"N/A"))))))</f>
        <v>N/A</v>
      </c>
      <c r="R20" s="113">
        <f>'HIS Assessment 8'!E27</f>
        <v>0</v>
      </c>
      <c r="S20" s="113" t="str">
        <f t="shared" ref="S20" si="57">IF(R20="0-Not aplicable","N/A",IF(R20="1-Emerging/Ad hoc",1,IF(R20="2-Repeatable",2,IF(R20="3-Defined",3,IF(R20="4-Managed",4,IF(R20="5-Optimized",5,"N/A"))))))</f>
        <v>N/A</v>
      </c>
      <c r="T20" s="113">
        <f>'HIS Assessment 9'!E27</f>
        <v>0</v>
      </c>
      <c r="U20" s="113" t="str">
        <f t="shared" ref="U20" si="58">IF(T20="0-Not aplicable","N/A",IF(T20="1-Emerging/Ad hoc",1,IF(T20="2-Repeatable",2,IF(T20="3-Defined",3,IF(T20="4-Managed",4,IF(T20="5-Optimized",5,"N/A"))))))</f>
        <v>N/A</v>
      </c>
      <c r="V20" s="113">
        <f>'HIS Assessment 10'!E27</f>
        <v>0</v>
      </c>
      <c r="W20" s="113" t="str">
        <f t="shared" ref="W20" si="59">IF(V20="0-Not aplicable","N/A",IF(V20="1-Emerging/Ad hoc",1,IF(V20="2-Repeatable",2,IF(V20="3-Defined",3,IF(V20="4-Managed",4,IF(V20="5-Optimized",5,"N/A"))))))</f>
        <v>N/A</v>
      </c>
      <c r="X20" s="113">
        <f>'HIS Assessment 11'!E27</f>
        <v>0</v>
      </c>
      <c r="Y20" s="113" t="str">
        <f t="shared" ref="Y20" si="60">IF(X20="0-Not aplicable","N/A",IF(X20="1-Emerging/Ad hoc",1,IF(X20="2-Repeatable",2,IF(X20="3-Defined",3,IF(X20="4-Managed",4,IF(X20="5-Optimized",5,"N/A"))))))</f>
        <v>N/A</v>
      </c>
      <c r="Z20" s="113">
        <f>'HIS Assessment 12'!E27</f>
        <v>0</v>
      </c>
      <c r="AA20" s="113" t="str">
        <f t="shared" ref="AA20:AA22" si="61">IF(Z20="0-Not aplicable","N/A",IF(Z20="1-Emerging/Ad hoc",1,IF(Z20="2-Repeatable",2,IF(Z20="3-Defined",3,IF(Z20="4-Managed",4,IF(Z20="5-Optimized",5,"N/A"))))))</f>
        <v>N/A</v>
      </c>
      <c r="AB20" s="113">
        <f>'HIS Assessment 13'!E27</f>
        <v>0</v>
      </c>
      <c r="AC20" s="113" t="str">
        <f t="shared" ref="AC20:AC22" si="62">IF(AB20="0-Not aplicable","N/A",IF(AB20="1-Emerging/Ad hoc",1,IF(AB20="2-Repeatable",2,IF(AB20="3-Defined",3,IF(AB20="4-Managed",4,IF(AB20="5-Optimized",5,"N/A"))))))</f>
        <v>N/A</v>
      </c>
      <c r="AD20" s="113">
        <f>'HIS Assessment 14'!E27</f>
        <v>0</v>
      </c>
      <c r="AE20" s="113" t="str">
        <f t="shared" ref="AE20:AE22" si="63">IF(AD20="0-Not aplicable","N/A",IF(AD20="1-Emerging/Ad hoc",1,IF(AD20="2-Repeatable",2,IF(AD20="3-Defined",3,IF(AD20="4-Managed",4,IF(AD20="5-Optimized",5,"N/A"))))))</f>
        <v>N/A</v>
      </c>
      <c r="AF20" s="113">
        <f>'HIS Assessment 15'!E27</f>
        <v>0</v>
      </c>
      <c r="AG20" s="113" t="str">
        <f t="shared" ref="AG20:AG22" si="64">IF(AF20="0-Not aplicable","N/A",IF(AF20="1-Emerging/Ad hoc",1,IF(AF20="2-Repeatable",2,IF(AF20="3-Defined",3,IF(AF20="4-Managed",4,IF(AF20="5-Optimized",5,"N/A"))))))</f>
        <v>N/A</v>
      </c>
      <c r="AH20" s="33" t="str">
        <f t="shared" ref="AH20:AH22" si="65">IF(AND(E20="N/A",G20="N/A",I20="N/A",K20="N/A",M20="N/A",O20="N/A",Q20="N/A",S20="N/A",U20="N/A",W20="N/A",Y20="N/A",AA20="N/A",AC20="N/A",AE20="N/A",AG20="N/A"),"N/A",ROUND(AVERAGE(E20,G20,I20,K20,M20,O20,Q20,S20,U20,W20,Y20,AA20,AC20,AE20,AG20),2))</f>
        <v>N/A</v>
      </c>
      <c r="AI20" s="113">
        <f>'HIS Assessment 1'!G27</f>
        <v>0</v>
      </c>
      <c r="AJ20" s="113" t="str">
        <f t="shared" ref="AJ20:AJ22" si="66">IF(AI20="0-Not aplicable","N/A",IF(AI20="1-Emerging/Ad hoc",1,IF(AI20="2-Repeatable",2,IF(AI20="3-Defined",3,IF(AI20="4-Managed",4,IF(AI20="5-Optimized",5,"N/A"))))))</f>
        <v>N/A</v>
      </c>
      <c r="AK20" s="113">
        <f>'HIS Assessment 2'!G27</f>
        <v>0</v>
      </c>
      <c r="AL20" s="113" t="str">
        <f t="shared" ref="AL20:AL22" si="67">IF(AK20="0-Not aplicable","N/A",IF(AK20="1-Emerging/Ad hoc",1,IF(AK20="2-Repeatable",2,IF(AK20="3-Defined",3,IF(AK20="4-Managed",4,IF(AK20="5-Optimized",5,"N/A"))))))</f>
        <v>N/A</v>
      </c>
      <c r="AM20" s="113">
        <f>'HIS Assessment 3'!G27</f>
        <v>0</v>
      </c>
      <c r="AN20" s="113" t="str">
        <f t="shared" ref="AN20:AN22" si="68">IF(AM20="0-Not aplicable","N/A",IF(AM20="1-Emerging/Ad hoc",1,IF(AM20="2-Repeatable",2,IF(AM20="3-Defined",3,IF(AM20="4-Managed",4,IF(AM20="5-Optimized",5,"N/A"))))))</f>
        <v>N/A</v>
      </c>
      <c r="AO20" s="113">
        <f>'HIS Assessment 4'!G27</f>
        <v>0</v>
      </c>
      <c r="AP20" s="113" t="str">
        <f t="shared" ref="AP20:AP22" si="69">IF(AO20="0-Not aplicable","N/A",IF(AO20="1-Emerging/Ad hoc",1,IF(AO20="2-Repeatable",2,IF(AO20="3-Defined",3,IF(AO20="4-Managed",4,IF(AO20="5-Optimized",5,"N/A"))))))</f>
        <v>N/A</v>
      </c>
      <c r="AQ20" s="113">
        <f>'HIS Assessment 5'!G27</f>
        <v>0</v>
      </c>
      <c r="AR20" s="113" t="str">
        <f t="shared" ref="AR20:AR22" si="70">IF(AQ20="0-Not aplicable","N/A",IF(AQ20="1-Emerging/Ad hoc",1,IF(AQ20="2-Repeatable",2,IF(AQ20="3-Defined",3,IF(AQ20="4-Managed",4,IF(AQ20="5-Optimized",5,"N/A"))))))</f>
        <v>N/A</v>
      </c>
      <c r="AS20" s="113">
        <f>'HIS Assessment 6'!G27</f>
        <v>0</v>
      </c>
      <c r="AT20" s="113" t="str">
        <f t="shared" ref="AT20:AT22" si="71">IF(AS20="0-Not aplicable","N/A",IF(AS20="1-Emerging/Ad hoc",1,IF(AS20="2-Repeatable",2,IF(AS20="3-Defined",3,IF(AS20="4-Managed",4,IF(AS20="5-Optimized",5,"N/A"))))))</f>
        <v>N/A</v>
      </c>
      <c r="AU20" s="113">
        <f>'HIS Assessment 7'!G27</f>
        <v>0</v>
      </c>
      <c r="AV20" s="113" t="str">
        <f t="shared" ref="AV20:AV22" si="72">IF(AU20="0-Not aplicable","N/A",IF(AU20="1-Emerging/Ad hoc",1,IF(AU20="2-Repeatable",2,IF(AU20="3-Defined",3,IF(AU20="4-Managed",4,IF(AU20="5-Optimized",5,"N/A"))))))</f>
        <v>N/A</v>
      </c>
      <c r="AW20" s="113">
        <f>'HIS Assessment 8'!G27</f>
        <v>0</v>
      </c>
      <c r="AX20" s="113" t="str">
        <f t="shared" ref="AX20:AX22" si="73">IF(AW20="0-Not aplicable","N/A",IF(AW20="1-Emerging/Ad hoc",1,IF(AW20="2-Repeatable",2,IF(AW20="3-Defined",3,IF(AW20="4-Managed",4,IF(AW20="5-Optimized",5,"N/A"))))))</f>
        <v>N/A</v>
      </c>
      <c r="AY20" s="113">
        <f>'HIS Assessment 9'!G27</f>
        <v>0</v>
      </c>
      <c r="AZ20" s="113" t="str">
        <f t="shared" ref="AZ20:AZ22" si="74">IF(AY20="0-Not aplicable","N/A",IF(AY20="1-Emerging/Ad hoc",1,IF(AY20="2-Repeatable",2,IF(AY20="3-Defined",3,IF(AY20="4-Managed",4,IF(AY20="5-Optimized",5,"N/A"))))))</f>
        <v>N/A</v>
      </c>
      <c r="BA20" s="113">
        <f>'HIS Assessment 10'!G27</f>
        <v>0</v>
      </c>
      <c r="BB20" s="113" t="str">
        <f t="shared" ref="BB20:BB22" si="75">IF(BA20="0-Not aplicable","N/A",IF(BA20="1-Emerging/Ad hoc",1,IF(BA20="2-Repeatable",2,IF(BA20="3-Defined",3,IF(BA20="4-Managed",4,IF(BA20="5-Optimized",5,"N/A"))))))</f>
        <v>N/A</v>
      </c>
      <c r="BC20" s="113">
        <f>'HIS Assessment 11'!G27</f>
        <v>0</v>
      </c>
      <c r="BD20" s="113" t="str">
        <f t="shared" ref="BD20:BD22" si="76">IF(BC20="0-Not aplicable","N/A",IF(BC20="1-Emerging/Ad hoc",1,IF(BC20="2-Repeatable",2,IF(BC20="3-Defined",3,IF(BC20="4-Managed",4,IF(BC20="5-Optimized",5,"N/A"))))))</f>
        <v>N/A</v>
      </c>
      <c r="BE20" s="113">
        <f>'HIS Assessment 12'!G27</f>
        <v>0</v>
      </c>
      <c r="BF20" s="113" t="str">
        <f t="shared" ref="BF20:BF22" si="77">IF(BE20="0-Not aplicable","N/A",IF(BE20="1-Emerging/Ad hoc",1,IF(BE20="2-Repeatable",2,IF(BE20="3-Defined",3,IF(BE20="4-Managed",4,IF(BE20="5-Optimized",5,"N/A"))))))</f>
        <v>N/A</v>
      </c>
      <c r="BG20" s="113">
        <f>'HIS Assessment 13'!G27</f>
        <v>0</v>
      </c>
      <c r="BH20" s="113" t="str">
        <f t="shared" ref="BH20:BH22" si="78">IF(BG20="0-Not aplicable","N/A",IF(BG20="1-Emerging/Ad hoc",1,IF(BG20="2-Repeatable",2,IF(BG20="3-Defined",3,IF(BG20="4-Managed",4,IF(BG20="5-Optimized",5,"N/A"))))))</f>
        <v>N/A</v>
      </c>
      <c r="BI20" s="113">
        <f>'HIS Assessment 14'!G27</f>
        <v>0</v>
      </c>
      <c r="BJ20" s="113" t="str">
        <f t="shared" ref="BJ20:BJ22" si="79">IF(BI20="0-Not aplicable","N/A",IF(BI20="1-Emerging/Ad hoc",1,IF(BI20="2-Repeatable",2,IF(BI20="3-Defined",3,IF(BI20="4-Managed",4,IF(BI20="5-Optimized",5,"N/A"))))))</f>
        <v>N/A</v>
      </c>
      <c r="BK20" s="113">
        <f>'HIS Assessment 15'!G27</f>
        <v>0</v>
      </c>
      <c r="BL20" s="113" t="str">
        <f t="shared" ref="BL20:BL22" si="80">IF(BK20="0-Not aplicable","N/A",IF(BK20="1-Emerging/Ad hoc",1,IF(BK20="2-Repeatable",2,IF(BK20="3-Defined",3,IF(BK20="4-Managed",4,IF(BK20="5-Optimized",5,"N/A"))))))</f>
        <v>N/A</v>
      </c>
      <c r="BM20" s="29" t="str">
        <f t="shared" ref="BM20:BM22" si="81">IF(AND(AJ20="N/A",AL20="N/A",AN20="N/A",AP20="N/A",AR20="N/A",AT20="N/A",AV20="N/A",AX20="N/A",AZ20="N/A",BB20="N/A",BD20="N/A",BF20="N/A",BH20="N/A",BJ20="N/A",BL20="N/A"),"N/A",ROUND(AVERAGE(AJ20,AL20,AN20,AP20,AR20,AT20,AV20,AX20,AZ20,BB20,BD20,BF20,BH20,BJ20,BL20),2))</f>
        <v>N/A</v>
      </c>
    </row>
    <row r="21" spans="2:65" ht="36" customHeight="1">
      <c r="B21" s="37" t="s">
        <v>64</v>
      </c>
      <c r="C21" s="54" t="s">
        <v>11</v>
      </c>
      <c r="D21" s="113">
        <f>'HIS Assessment 1'!E28</f>
        <v>0</v>
      </c>
      <c r="E21" s="113" t="str">
        <f t="shared" si="50"/>
        <v>N/A</v>
      </c>
      <c r="F21" s="113">
        <f>'HIS Assessment 2'!E28</f>
        <v>0</v>
      </c>
      <c r="G21" s="113" t="str">
        <f t="shared" si="51"/>
        <v>N/A</v>
      </c>
      <c r="H21" s="113">
        <f>'HIS Assessment 3'!E28</f>
        <v>0</v>
      </c>
      <c r="I21" s="113" t="str">
        <f t="shared" si="52"/>
        <v>N/A</v>
      </c>
      <c r="J21" s="113">
        <f>'HIS Assessment 4'!E28</f>
        <v>0</v>
      </c>
      <c r="K21" s="113" t="str">
        <f t="shared" si="53"/>
        <v>N/A</v>
      </c>
      <c r="L21" s="113">
        <f>'HIS Assessment 5'!E28</f>
        <v>0</v>
      </c>
      <c r="M21" s="113" t="str">
        <f t="shared" ref="M21" si="82">IF(L21="0-Not aplicable","N/A",IF(L21="1-Emerging/Ad hoc",1,IF(L21="2-Repeatable",2,IF(L21="3-Defined",3,IF(L21="4-Managed",4,IF(L21="5-Optimized",5,"N/A"))))))</f>
        <v>N/A</v>
      </c>
      <c r="N21" s="113">
        <f>'HIS Assessment 6'!E28</f>
        <v>0</v>
      </c>
      <c r="O21" s="113" t="str">
        <f t="shared" ref="O21" si="83">IF(N21="0-Not aplicable","N/A",IF(N21="1-Emerging/Ad hoc",1,IF(N21="2-Repeatable",2,IF(N21="3-Defined",3,IF(N21="4-Managed",4,IF(N21="5-Optimized",5,"N/A"))))))</f>
        <v>N/A</v>
      </c>
      <c r="P21" s="113">
        <f>'HIS Assessment 7'!E28</f>
        <v>0</v>
      </c>
      <c r="Q21" s="113" t="str">
        <f t="shared" ref="Q21" si="84">IF(P21="0-Not aplicable","N/A",IF(P21="1-Emerging/Ad hoc",1,IF(P21="2-Repeatable",2,IF(P21="3-Defined",3,IF(P21="4-Managed",4,IF(P21="5-Optimized",5,"N/A"))))))</f>
        <v>N/A</v>
      </c>
      <c r="R21" s="113">
        <f>'HIS Assessment 8'!E28</f>
        <v>0</v>
      </c>
      <c r="S21" s="113" t="str">
        <f t="shared" ref="S21" si="85">IF(R21="0-Not aplicable","N/A",IF(R21="1-Emerging/Ad hoc",1,IF(R21="2-Repeatable",2,IF(R21="3-Defined",3,IF(R21="4-Managed",4,IF(R21="5-Optimized",5,"N/A"))))))</f>
        <v>N/A</v>
      </c>
      <c r="T21" s="113">
        <f>'HIS Assessment 9'!E28</f>
        <v>0</v>
      </c>
      <c r="U21" s="113" t="str">
        <f t="shared" ref="U21" si="86">IF(T21="0-Not aplicable","N/A",IF(T21="1-Emerging/Ad hoc",1,IF(T21="2-Repeatable",2,IF(T21="3-Defined",3,IF(T21="4-Managed",4,IF(T21="5-Optimized",5,"N/A"))))))</f>
        <v>N/A</v>
      </c>
      <c r="V21" s="113">
        <f>'HIS Assessment 10'!E28</f>
        <v>0</v>
      </c>
      <c r="W21" s="113" t="str">
        <f t="shared" ref="W21" si="87">IF(V21="0-Not aplicable","N/A",IF(V21="1-Emerging/Ad hoc",1,IF(V21="2-Repeatable",2,IF(V21="3-Defined",3,IF(V21="4-Managed",4,IF(V21="5-Optimized",5,"N/A"))))))</f>
        <v>N/A</v>
      </c>
      <c r="X21" s="113">
        <f>'HIS Assessment 11'!E28</f>
        <v>0</v>
      </c>
      <c r="Y21" s="113" t="str">
        <f t="shared" ref="Y21" si="88">IF(X21="0-Not aplicable","N/A",IF(X21="1-Emerging/Ad hoc",1,IF(X21="2-Repeatable",2,IF(X21="3-Defined",3,IF(X21="4-Managed",4,IF(X21="5-Optimized",5,"N/A"))))))</f>
        <v>N/A</v>
      </c>
      <c r="Z21" s="113">
        <f>'HIS Assessment 12'!E28</f>
        <v>0</v>
      </c>
      <c r="AA21" s="113" t="str">
        <f t="shared" si="61"/>
        <v>N/A</v>
      </c>
      <c r="AB21" s="113">
        <f>'HIS Assessment 13'!E28</f>
        <v>0</v>
      </c>
      <c r="AC21" s="113" t="str">
        <f t="shared" si="62"/>
        <v>N/A</v>
      </c>
      <c r="AD21" s="113">
        <f>'HIS Assessment 14'!E28</f>
        <v>0</v>
      </c>
      <c r="AE21" s="113" t="str">
        <f t="shared" si="63"/>
        <v>N/A</v>
      </c>
      <c r="AF21" s="113">
        <f>'HIS Assessment 15'!E28</f>
        <v>0</v>
      </c>
      <c r="AG21" s="113" t="str">
        <f t="shared" si="64"/>
        <v>N/A</v>
      </c>
      <c r="AH21" s="33" t="str">
        <f t="shared" si="65"/>
        <v>N/A</v>
      </c>
      <c r="AI21" s="113">
        <f>'HIS Assessment 1'!G28</f>
        <v>0</v>
      </c>
      <c r="AJ21" s="113" t="str">
        <f t="shared" si="66"/>
        <v>N/A</v>
      </c>
      <c r="AK21" s="113">
        <f>'HIS Assessment 2'!G28</f>
        <v>0</v>
      </c>
      <c r="AL21" s="113" t="str">
        <f t="shared" si="67"/>
        <v>N/A</v>
      </c>
      <c r="AM21" s="113">
        <f>'HIS Assessment 3'!G28</f>
        <v>0</v>
      </c>
      <c r="AN21" s="113" t="str">
        <f t="shared" si="68"/>
        <v>N/A</v>
      </c>
      <c r="AO21" s="113">
        <f>'HIS Assessment 4'!G28</f>
        <v>0</v>
      </c>
      <c r="AP21" s="113" t="str">
        <f t="shared" si="69"/>
        <v>N/A</v>
      </c>
      <c r="AQ21" s="113">
        <f>'HIS Assessment 5'!G28</f>
        <v>0</v>
      </c>
      <c r="AR21" s="113" t="str">
        <f t="shared" si="70"/>
        <v>N/A</v>
      </c>
      <c r="AS21" s="113">
        <f>'HIS Assessment 6'!G28</f>
        <v>0</v>
      </c>
      <c r="AT21" s="113" t="str">
        <f t="shared" si="71"/>
        <v>N/A</v>
      </c>
      <c r="AU21" s="113">
        <f>'HIS Assessment 7'!G28</f>
        <v>0</v>
      </c>
      <c r="AV21" s="113" t="str">
        <f t="shared" si="72"/>
        <v>N/A</v>
      </c>
      <c r="AW21" s="113">
        <f>'HIS Assessment 8'!G28</f>
        <v>0</v>
      </c>
      <c r="AX21" s="113" t="str">
        <f t="shared" si="73"/>
        <v>N/A</v>
      </c>
      <c r="AY21" s="113">
        <f>'HIS Assessment 9'!G28</f>
        <v>0</v>
      </c>
      <c r="AZ21" s="113" t="str">
        <f t="shared" si="74"/>
        <v>N/A</v>
      </c>
      <c r="BA21" s="113">
        <f>'HIS Assessment 10'!G28</f>
        <v>0</v>
      </c>
      <c r="BB21" s="113" t="str">
        <f t="shared" si="75"/>
        <v>N/A</v>
      </c>
      <c r="BC21" s="113">
        <f>'HIS Assessment 11'!G28</f>
        <v>0</v>
      </c>
      <c r="BD21" s="113" t="str">
        <f t="shared" si="76"/>
        <v>N/A</v>
      </c>
      <c r="BE21" s="113">
        <f>'HIS Assessment 12'!G28</f>
        <v>0</v>
      </c>
      <c r="BF21" s="113" t="str">
        <f t="shared" si="77"/>
        <v>N/A</v>
      </c>
      <c r="BG21" s="113">
        <f>'HIS Assessment 13'!G28</f>
        <v>0</v>
      </c>
      <c r="BH21" s="113" t="str">
        <f t="shared" si="78"/>
        <v>N/A</v>
      </c>
      <c r="BI21" s="113">
        <f>'HIS Assessment 14'!G28</f>
        <v>0</v>
      </c>
      <c r="BJ21" s="113" t="str">
        <f t="shared" si="79"/>
        <v>N/A</v>
      </c>
      <c r="BK21" s="113">
        <f>'HIS Assessment 15'!G28</f>
        <v>0</v>
      </c>
      <c r="BL21" s="113" t="str">
        <f t="shared" si="80"/>
        <v>N/A</v>
      </c>
      <c r="BM21" s="29" t="str">
        <f t="shared" si="81"/>
        <v>N/A</v>
      </c>
    </row>
    <row r="22" spans="2:65" ht="22.5" customHeight="1">
      <c r="B22" s="37" t="s">
        <v>65</v>
      </c>
      <c r="C22" s="54" t="s">
        <v>12</v>
      </c>
      <c r="D22" s="113">
        <f>'HIS Assessment 1'!E29</f>
        <v>0</v>
      </c>
      <c r="E22" s="113" t="str">
        <f t="shared" si="50"/>
        <v>N/A</v>
      </c>
      <c r="F22" s="113">
        <f>'HIS Assessment 2'!E29</f>
        <v>0</v>
      </c>
      <c r="G22" s="113" t="str">
        <f t="shared" si="51"/>
        <v>N/A</v>
      </c>
      <c r="H22" s="113">
        <f>'HIS Assessment 3'!E29</f>
        <v>0</v>
      </c>
      <c r="I22" s="113" t="str">
        <f t="shared" si="52"/>
        <v>N/A</v>
      </c>
      <c r="J22" s="113">
        <f>'HIS Assessment 4'!E29</f>
        <v>0</v>
      </c>
      <c r="K22" s="113" t="str">
        <f t="shared" si="53"/>
        <v>N/A</v>
      </c>
      <c r="L22" s="113">
        <f>'HIS Assessment 5'!E29</f>
        <v>0</v>
      </c>
      <c r="M22" s="113" t="str">
        <f t="shared" ref="M22" si="89">IF(L22="0-Not aplicable","N/A",IF(L22="1-Emerging/Ad hoc",1,IF(L22="2-Repeatable",2,IF(L22="3-Defined",3,IF(L22="4-Managed",4,IF(L22="5-Optimized",5,"N/A"))))))</f>
        <v>N/A</v>
      </c>
      <c r="N22" s="113">
        <f>'HIS Assessment 6'!E29</f>
        <v>0</v>
      </c>
      <c r="O22" s="113" t="str">
        <f t="shared" ref="O22" si="90">IF(N22="0-Not aplicable","N/A",IF(N22="1-Emerging/Ad hoc",1,IF(N22="2-Repeatable",2,IF(N22="3-Defined",3,IF(N22="4-Managed",4,IF(N22="5-Optimized",5,"N/A"))))))</f>
        <v>N/A</v>
      </c>
      <c r="P22" s="113">
        <f>'HIS Assessment 7'!E29</f>
        <v>0</v>
      </c>
      <c r="Q22" s="113" t="str">
        <f t="shared" ref="Q22" si="91">IF(P22="0-Not aplicable","N/A",IF(P22="1-Emerging/Ad hoc",1,IF(P22="2-Repeatable",2,IF(P22="3-Defined",3,IF(P22="4-Managed",4,IF(P22="5-Optimized",5,"N/A"))))))</f>
        <v>N/A</v>
      </c>
      <c r="R22" s="113">
        <f>'HIS Assessment 8'!E29</f>
        <v>0</v>
      </c>
      <c r="S22" s="113" t="str">
        <f t="shared" ref="S22" si="92">IF(R22="0-Not aplicable","N/A",IF(R22="1-Emerging/Ad hoc",1,IF(R22="2-Repeatable",2,IF(R22="3-Defined",3,IF(R22="4-Managed",4,IF(R22="5-Optimized",5,"N/A"))))))</f>
        <v>N/A</v>
      </c>
      <c r="T22" s="113">
        <f>'HIS Assessment 9'!E29</f>
        <v>0</v>
      </c>
      <c r="U22" s="113" t="str">
        <f t="shared" ref="U22" si="93">IF(T22="0-Not aplicable","N/A",IF(T22="1-Emerging/Ad hoc",1,IF(T22="2-Repeatable",2,IF(T22="3-Defined",3,IF(T22="4-Managed",4,IF(T22="5-Optimized",5,"N/A"))))))</f>
        <v>N/A</v>
      </c>
      <c r="V22" s="113">
        <f>'HIS Assessment 10'!E29</f>
        <v>0</v>
      </c>
      <c r="W22" s="113" t="str">
        <f t="shared" ref="W22" si="94">IF(V22="0-Not aplicable","N/A",IF(V22="1-Emerging/Ad hoc",1,IF(V22="2-Repeatable",2,IF(V22="3-Defined",3,IF(V22="4-Managed",4,IF(V22="5-Optimized",5,"N/A"))))))</f>
        <v>N/A</v>
      </c>
      <c r="X22" s="113">
        <f>'HIS Assessment 11'!E29</f>
        <v>0</v>
      </c>
      <c r="Y22" s="113" t="str">
        <f t="shared" ref="Y22" si="95">IF(X22="0-Not aplicable","N/A",IF(X22="1-Emerging/Ad hoc",1,IF(X22="2-Repeatable",2,IF(X22="3-Defined",3,IF(X22="4-Managed",4,IF(X22="5-Optimized",5,"N/A"))))))</f>
        <v>N/A</v>
      </c>
      <c r="Z22" s="113">
        <f>'HIS Assessment 12'!E29</f>
        <v>0</v>
      </c>
      <c r="AA22" s="113" t="str">
        <f t="shared" si="61"/>
        <v>N/A</v>
      </c>
      <c r="AB22" s="113">
        <f>'HIS Assessment 13'!E29</f>
        <v>0</v>
      </c>
      <c r="AC22" s="113" t="str">
        <f t="shared" si="62"/>
        <v>N/A</v>
      </c>
      <c r="AD22" s="113">
        <f>'HIS Assessment 14'!E29</f>
        <v>0</v>
      </c>
      <c r="AE22" s="113" t="str">
        <f t="shared" si="63"/>
        <v>N/A</v>
      </c>
      <c r="AF22" s="113">
        <f>'HIS Assessment 15'!E29</f>
        <v>0</v>
      </c>
      <c r="AG22" s="113" t="str">
        <f t="shared" si="64"/>
        <v>N/A</v>
      </c>
      <c r="AH22" s="33" t="str">
        <f t="shared" si="65"/>
        <v>N/A</v>
      </c>
      <c r="AI22" s="113">
        <f>'HIS Assessment 1'!G29</f>
        <v>0</v>
      </c>
      <c r="AJ22" s="113" t="str">
        <f t="shared" si="66"/>
        <v>N/A</v>
      </c>
      <c r="AK22" s="113">
        <f>'HIS Assessment 2'!G29</f>
        <v>0</v>
      </c>
      <c r="AL22" s="113" t="str">
        <f t="shared" si="67"/>
        <v>N/A</v>
      </c>
      <c r="AM22" s="113">
        <f>'HIS Assessment 3'!G29</f>
        <v>0</v>
      </c>
      <c r="AN22" s="113" t="str">
        <f t="shared" si="68"/>
        <v>N/A</v>
      </c>
      <c r="AO22" s="113">
        <f>'HIS Assessment 4'!G29</f>
        <v>0</v>
      </c>
      <c r="AP22" s="113" t="str">
        <f t="shared" si="69"/>
        <v>N/A</v>
      </c>
      <c r="AQ22" s="113">
        <f>'HIS Assessment 5'!G29</f>
        <v>0</v>
      </c>
      <c r="AR22" s="113" t="str">
        <f t="shared" si="70"/>
        <v>N/A</v>
      </c>
      <c r="AS22" s="113">
        <f>'HIS Assessment 6'!G29</f>
        <v>0</v>
      </c>
      <c r="AT22" s="113" t="str">
        <f t="shared" si="71"/>
        <v>N/A</v>
      </c>
      <c r="AU22" s="113">
        <f>'HIS Assessment 7'!G29</f>
        <v>0</v>
      </c>
      <c r="AV22" s="113" t="str">
        <f t="shared" si="72"/>
        <v>N/A</v>
      </c>
      <c r="AW22" s="113">
        <f>'HIS Assessment 8'!G29</f>
        <v>0</v>
      </c>
      <c r="AX22" s="113" t="str">
        <f t="shared" si="73"/>
        <v>N/A</v>
      </c>
      <c r="AY22" s="113">
        <f>'HIS Assessment 9'!G29</f>
        <v>0</v>
      </c>
      <c r="AZ22" s="113" t="str">
        <f t="shared" si="74"/>
        <v>N/A</v>
      </c>
      <c r="BA22" s="113">
        <f>'HIS Assessment 10'!G29</f>
        <v>0</v>
      </c>
      <c r="BB22" s="113" t="str">
        <f t="shared" si="75"/>
        <v>N/A</v>
      </c>
      <c r="BC22" s="113">
        <f>'HIS Assessment 11'!G29</f>
        <v>0</v>
      </c>
      <c r="BD22" s="113" t="str">
        <f t="shared" si="76"/>
        <v>N/A</v>
      </c>
      <c r="BE22" s="113">
        <f>'HIS Assessment 12'!G29</f>
        <v>0</v>
      </c>
      <c r="BF22" s="113" t="str">
        <f t="shared" si="77"/>
        <v>N/A</v>
      </c>
      <c r="BG22" s="113">
        <f>'HIS Assessment 13'!G29</f>
        <v>0</v>
      </c>
      <c r="BH22" s="113" t="str">
        <f t="shared" si="78"/>
        <v>N/A</v>
      </c>
      <c r="BI22" s="113">
        <f>'HIS Assessment 14'!G29</f>
        <v>0</v>
      </c>
      <c r="BJ22" s="113" t="str">
        <f t="shared" si="79"/>
        <v>N/A</v>
      </c>
      <c r="BK22" s="113">
        <f>'HIS Assessment 15'!G29</f>
        <v>0</v>
      </c>
      <c r="BL22" s="113" t="str">
        <f t="shared" si="80"/>
        <v>N/A</v>
      </c>
      <c r="BM22" s="29" t="str">
        <f t="shared" si="81"/>
        <v>N/A</v>
      </c>
    </row>
    <row r="23" spans="2:65" ht="22.5" customHeight="1">
      <c r="B23" s="53" t="s">
        <v>66</v>
      </c>
      <c r="C23" s="36" t="s">
        <v>380</v>
      </c>
      <c r="D23" s="92"/>
      <c r="E23" s="92"/>
      <c r="F23" s="92"/>
      <c r="G23" s="124"/>
      <c r="H23" s="92"/>
      <c r="I23" s="15"/>
      <c r="J23" s="92"/>
      <c r="K23" s="15"/>
      <c r="L23" s="92"/>
      <c r="M23" s="15"/>
      <c r="N23" s="92"/>
      <c r="O23" s="15"/>
      <c r="P23" s="92"/>
      <c r="Q23" s="15"/>
      <c r="R23" s="92"/>
      <c r="S23" s="15"/>
      <c r="T23" s="92"/>
      <c r="U23" s="15"/>
      <c r="V23" s="92"/>
      <c r="W23" s="15"/>
      <c r="X23" s="92"/>
      <c r="Y23" s="15"/>
      <c r="Z23" s="92"/>
      <c r="AA23" s="15"/>
      <c r="AB23" s="92"/>
      <c r="AC23" s="15"/>
      <c r="AD23" s="92"/>
      <c r="AE23" s="15"/>
      <c r="AF23" s="92"/>
      <c r="AG23" s="15"/>
      <c r="AH23" s="32" t="str">
        <f>IF(AND(AH24="N/A",AH25="N/A"),"N/A",ROUND(AVERAGE(AH24:AH25),2))</f>
        <v>N/A</v>
      </c>
      <c r="AI23" s="92"/>
      <c r="AJ23" s="30"/>
      <c r="AK23" s="92"/>
      <c r="AL23" s="15"/>
      <c r="AM23" s="92"/>
      <c r="AN23" s="15"/>
      <c r="AO23" s="92"/>
      <c r="AP23" s="15"/>
      <c r="AQ23" s="92"/>
      <c r="AR23" s="15"/>
      <c r="AS23" s="92"/>
      <c r="AT23" s="15"/>
      <c r="AU23" s="92"/>
      <c r="AV23" s="15"/>
      <c r="AW23" s="92"/>
      <c r="AX23" s="15"/>
      <c r="AY23" s="92"/>
      <c r="AZ23" s="15"/>
      <c r="BA23" s="92"/>
      <c r="BB23" s="15"/>
      <c r="BC23" s="92"/>
      <c r="BD23" s="15"/>
      <c r="BE23" s="92"/>
      <c r="BF23" s="15"/>
      <c r="BG23" s="92"/>
      <c r="BH23" s="15"/>
      <c r="BI23" s="92"/>
      <c r="BJ23" s="15"/>
      <c r="BK23" s="92"/>
      <c r="BL23" s="15"/>
      <c r="BM23" s="32" t="str">
        <f>IF(AND(BM24="N/A",BM25="N/A"),"N/A",ROUND(AVERAGE(BM24:BM25),2))</f>
        <v>N/A</v>
      </c>
    </row>
    <row r="24" spans="2:65" ht="22.5" customHeight="1">
      <c r="B24" s="37" t="s">
        <v>67</v>
      </c>
      <c r="C24" s="54" t="s">
        <v>14</v>
      </c>
      <c r="D24" s="113"/>
      <c r="E24" s="113" t="str">
        <f t="shared" ref="E24:E25" si="96">IF(D24="0-Not aplicable","N/A",IF(D24="1-Emerging/Ad hoc",1,IF(D24="2-Repeatable",2,IF(D24="3-Defined",3,IF(D24="4-Managed",4,IF(D24="5-Optimized",5,"N/A"))))))</f>
        <v>N/A</v>
      </c>
      <c r="F24" s="113"/>
      <c r="G24" s="113" t="str">
        <f t="shared" ref="G24:G25" si="97">IF(F24="0-Not aplicable","N/A",IF(F24="1-Emerging/Ad hoc",1,IF(F24="2-Repeatable",2,IF(F24="3-Defined",3,IF(F24="4-Managed",4,IF(F24="5-Optimized",5,"N/A"))))))</f>
        <v>N/A</v>
      </c>
      <c r="H24" s="113"/>
      <c r="I24" s="113" t="str">
        <f t="shared" ref="I24:I25" si="98">IF(H24="0-Not aplicable","N/A",IF(H24="1-Emerging/Ad hoc",1,IF(H24="2-Repeatable",2,IF(H24="3-Defined",3,IF(H24="4-Managed",4,IF(H24="5-Optimized",5,"N/A"))))))</f>
        <v>N/A</v>
      </c>
      <c r="J24" s="113"/>
      <c r="K24" s="113" t="str">
        <f t="shared" ref="K24:K25" si="99">IF(J24="0-Not aplicable","N/A",IF(J24="1-Emerging/Ad hoc",1,IF(J24="2-Repeatable",2,IF(J24="3-Defined",3,IF(J24="4-Managed",4,IF(J24="5-Optimized",5,"N/A"))))))</f>
        <v>N/A</v>
      </c>
      <c r="L24" s="113"/>
      <c r="M24" s="113" t="str">
        <f t="shared" ref="M24" si="100">IF(L24="0-Not aplicable","N/A",IF(L24="1-Emerging/Ad hoc",1,IF(L24="2-Repeatable",2,IF(L24="3-Defined",3,IF(L24="4-Managed",4,IF(L24="5-Optimized",5,"N/A"))))))</f>
        <v>N/A</v>
      </c>
      <c r="N24" s="113"/>
      <c r="O24" s="113" t="str">
        <f t="shared" ref="O24" si="101">IF(N24="0-Not aplicable","N/A",IF(N24="1-Emerging/Ad hoc",1,IF(N24="2-Repeatable",2,IF(N24="3-Defined",3,IF(N24="4-Managed",4,IF(N24="5-Optimized",5,"N/A"))))))</f>
        <v>N/A</v>
      </c>
      <c r="P24" s="113"/>
      <c r="Q24" s="113" t="str">
        <f t="shared" ref="Q24" si="102">IF(P24="0-Not aplicable","N/A",IF(P24="1-Emerging/Ad hoc",1,IF(P24="2-Repeatable",2,IF(P24="3-Defined",3,IF(P24="4-Managed",4,IF(P24="5-Optimized",5,"N/A"))))))</f>
        <v>N/A</v>
      </c>
      <c r="R24" s="113"/>
      <c r="S24" s="113" t="str">
        <f t="shared" ref="S24" si="103">IF(R24="0-Not aplicable","N/A",IF(R24="1-Emerging/Ad hoc",1,IF(R24="2-Repeatable",2,IF(R24="3-Defined",3,IF(R24="4-Managed",4,IF(R24="5-Optimized",5,"N/A"))))))</f>
        <v>N/A</v>
      </c>
      <c r="T24" s="113"/>
      <c r="U24" s="113" t="str">
        <f t="shared" ref="U24" si="104">IF(T24="0-Not aplicable","N/A",IF(T24="1-Emerging/Ad hoc",1,IF(T24="2-Repeatable",2,IF(T24="3-Defined",3,IF(T24="4-Managed",4,IF(T24="5-Optimized",5,"N/A"))))))</f>
        <v>N/A</v>
      </c>
      <c r="V24" s="113"/>
      <c r="W24" s="113" t="str">
        <f t="shared" ref="W24" si="105">IF(V24="0-Not aplicable","N/A",IF(V24="1-Emerging/Ad hoc",1,IF(V24="2-Repeatable",2,IF(V24="3-Defined",3,IF(V24="4-Managed",4,IF(V24="5-Optimized",5,"N/A"))))))</f>
        <v>N/A</v>
      </c>
      <c r="X24" s="113"/>
      <c r="Y24" s="113" t="str">
        <f t="shared" ref="Y24" si="106">IF(X24="0-Not aplicable","N/A",IF(X24="1-Emerging/Ad hoc",1,IF(X24="2-Repeatable",2,IF(X24="3-Defined",3,IF(X24="4-Managed",4,IF(X24="5-Optimized",5,"N/A"))))))</f>
        <v>N/A</v>
      </c>
      <c r="Z24" s="113"/>
      <c r="AA24" s="113" t="str">
        <f t="shared" ref="AA24:AA25" si="107">IF(Z24="0-Not aplicable","N/A",IF(Z24="1-Emerging/Ad hoc",1,IF(Z24="2-Repeatable",2,IF(Z24="3-Defined",3,IF(Z24="4-Managed",4,IF(Z24="5-Optimized",5,"N/A"))))))</f>
        <v>N/A</v>
      </c>
      <c r="AB24" s="113"/>
      <c r="AC24" s="113" t="str">
        <f t="shared" ref="AC24:AC25" si="108">IF(AB24="0-Not aplicable","N/A",IF(AB24="1-Emerging/Ad hoc",1,IF(AB24="2-Repeatable",2,IF(AB24="3-Defined",3,IF(AB24="4-Managed",4,IF(AB24="5-Optimized",5,"N/A"))))))</f>
        <v>N/A</v>
      </c>
      <c r="AD24" s="113"/>
      <c r="AE24" s="113" t="str">
        <f t="shared" ref="AE24:AE25" si="109">IF(AD24="0-Not aplicable","N/A",IF(AD24="1-Emerging/Ad hoc",1,IF(AD24="2-Repeatable",2,IF(AD24="3-Defined",3,IF(AD24="4-Managed",4,IF(AD24="5-Optimized",5,"N/A"))))))</f>
        <v>N/A</v>
      </c>
      <c r="AF24" s="113"/>
      <c r="AG24" s="113" t="str">
        <f t="shared" ref="AG24:AG25" si="110">IF(AF24="0-Not aplicable","N/A",IF(AF24="1-Emerging/Ad hoc",1,IF(AF24="2-Repeatable",2,IF(AF24="3-Defined",3,IF(AF24="4-Managed",4,IF(AF24="5-Optimized",5,"N/A"))))))</f>
        <v>N/A</v>
      </c>
      <c r="AH24" s="33" t="str">
        <f t="shared" ref="AH24:AH25" si="111">IF(AND(E24="N/A",G24="N/A",I24="N/A",K24="N/A",M24="N/A",O24="N/A",Q24="N/A",S24="N/A",U24="N/A",W24="N/A",Y24="N/A",AA24="N/A",AC24="N/A",AE24="N/A",AG24="N/A"),"N/A",ROUND(AVERAGE(E24,G24,I24,K24,M24,O24,Q24,S24,U24,W24,Y24,AA24,AC24,AE24,AG24),2))</f>
        <v>N/A</v>
      </c>
      <c r="AI24" s="113"/>
      <c r="AJ24" s="113" t="str">
        <f t="shared" ref="AJ24:AJ25" si="112">IF(AI24="0-Not aplicable","N/A",IF(AI24="1-Emerging/Ad hoc",1,IF(AI24="2-Repeatable",2,IF(AI24="3-Defined",3,IF(AI24="4-Managed",4,IF(AI24="5-Optimized",5,"N/A"))))))</f>
        <v>N/A</v>
      </c>
      <c r="AK24" s="113"/>
      <c r="AL24" s="113" t="str">
        <f t="shared" ref="AL24:AL25" si="113">IF(AK24="0-Not aplicable","N/A",IF(AK24="1-Emerging/Ad hoc",1,IF(AK24="2-Repeatable",2,IF(AK24="3-Defined",3,IF(AK24="4-Managed",4,IF(AK24="5-Optimized",5,"N/A"))))))</f>
        <v>N/A</v>
      </c>
      <c r="AM24" s="113"/>
      <c r="AN24" s="113" t="str">
        <f t="shared" ref="AN24:AN25" si="114">IF(AM24="0-Not aplicable","N/A",IF(AM24="1-Emerging/Ad hoc",1,IF(AM24="2-Repeatable",2,IF(AM24="3-Defined",3,IF(AM24="4-Managed",4,IF(AM24="5-Optimized",5,"N/A"))))))</f>
        <v>N/A</v>
      </c>
      <c r="AO24" s="113"/>
      <c r="AP24" s="113" t="str">
        <f t="shared" ref="AP24:AP25" si="115">IF(AO24="0-Not aplicable","N/A",IF(AO24="1-Emerging/Ad hoc",1,IF(AO24="2-Repeatable",2,IF(AO24="3-Defined",3,IF(AO24="4-Managed",4,IF(AO24="5-Optimized",5,"N/A"))))))</f>
        <v>N/A</v>
      </c>
      <c r="AQ24" s="113"/>
      <c r="AR24" s="113" t="str">
        <f t="shared" ref="AR24:AR25" si="116">IF(AQ24="0-Not aplicable","N/A",IF(AQ24="1-Emerging/Ad hoc",1,IF(AQ24="2-Repeatable",2,IF(AQ24="3-Defined",3,IF(AQ24="4-Managed",4,IF(AQ24="5-Optimized",5,"N/A"))))))</f>
        <v>N/A</v>
      </c>
      <c r="AS24" s="113"/>
      <c r="AT24" s="113" t="str">
        <f t="shared" ref="AT24:AT25" si="117">IF(AS24="0-Not aplicable","N/A",IF(AS24="1-Emerging/Ad hoc",1,IF(AS24="2-Repeatable",2,IF(AS24="3-Defined",3,IF(AS24="4-Managed",4,IF(AS24="5-Optimized",5,"N/A"))))))</f>
        <v>N/A</v>
      </c>
      <c r="AU24" s="113"/>
      <c r="AV24" s="113" t="str">
        <f t="shared" ref="AV24:AV25" si="118">IF(AU24="0-Not aplicable","N/A",IF(AU24="1-Emerging/Ad hoc",1,IF(AU24="2-Repeatable",2,IF(AU24="3-Defined",3,IF(AU24="4-Managed",4,IF(AU24="5-Optimized",5,"N/A"))))))</f>
        <v>N/A</v>
      </c>
      <c r="AW24" s="113"/>
      <c r="AX24" s="113" t="str">
        <f t="shared" ref="AX24:AX25" si="119">IF(AW24="0-Not aplicable","N/A",IF(AW24="1-Emerging/Ad hoc",1,IF(AW24="2-Repeatable",2,IF(AW24="3-Defined",3,IF(AW24="4-Managed",4,IF(AW24="5-Optimized",5,"N/A"))))))</f>
        <v>N/A</v>
      </c>
      <c r="AY24" s="113"/>
      <c r="AZ24" s="113" t="str">
        <f t="shared" ref="AZ24:AZ25" si="120">IF(AY24="0-Not aplicable","N/A",IF(AY24="1-Emerging/Ad hoc",1,IF(AY24="2-Repeatable",2,IF(AY24="3-Defined",3,IF(AY24="4-Managed",4,IF(AY24="5-Optimized",5,"N/A"))))))</f>
        <v>N/A</v>
      </c>
      <c r="BA24" s="113"/>
      <c r="BB24" s="113" t="str">
        <f t="shared" ref="BB24:BB25" si="121">IF(BA24="0-Not aplicable","N/A",IF(BA24="1-Emerging/Ad hoc",1,IF(BA24="2-Repeatable",2,IF(BA24="3-Defined",3,IF(BA24="4-Managed",4,IF(BA24="5-Optimized",5,"N/A"))))))</f>
        <v>N/A</v>
      </c>
      <c r="BC24" s="113"/>
      <c r="BD24" s="113" t="str">
        <f t="shared" ref="BD24:BD25" si="122">IF(BC24="0-Not aplicable","N/A",IF(BC24="1-Emerging/Ad hoc",1,IF(BC24="2-Repeatable",2,IF(BC24="3-Defined",3,IF(BC24="4-Managed",4,IF(BC24="5-Optimized",5,"N/A"))))))</f>
        <v>N/A</v>
      </c>
      <c r="BE24" s="113"/>
      <c r="BF24" s="113" t="str">
        <f t="shared" ref="BF24:BF25" si="123">IF(BE24="0-Not aplicable","N/A",IF(BE24="1-Emerging/Ad hoc",1,IF(BE24="2-Repeatable",2,IF(BE24="3-Defined",3,IF(BE24="4-Managed",4,IF(BE24="5-Optimized",5,"N/A"))))))</f>
        <v>N/A</v>
      </c>
      <c r="BG24" s="113"/>
      <c r="BH24" s="113" t="str">
        <f t="shared" ref="BH24:BH25" si="124">IF(BG24="0-Not aplicable","N/A",IF(BG24="1-Emerging/Ad hoc",1,IF(BG24="2-Repeatable",2,IF(BG24="3-Defined",3,IF(BG24="4-Managed",4,IF(BG24="5-Optimized",5,"N/A"))))))</f>
        <v>N/A</v>
      </c>
      <c r="BI24" s="113"/>
      <c r="BJ24" s="113" t="str">
        <f t="shared" ref="BJ24:BJ25" si="125">IF(BI24="0-Not aplicable","N/A",IF(BI24="1-Emerging/Ad hoc",1,IF(BI24="2-Repeatable",2,IF(BI24="3-Defined",3,IF(BI24="4-Managed",4,IF(BI24="5-Optimized",5,"N/A"))))))</f>
        <v>N/A</v>
      </c>
      <c r="BK24" s="113"/>
      <c r="BL24" s="113" t="str">
        <f t="shared" ref="BL24:BL25" si="126">IF(BK24="0-Not aplicable","N/A",IF(BK24="1-Emerging/Ad hoc",1,IF(BK24="2-Repeatable",2,IF(BK24="3-Defined",3,IF(BK24="4-Managed",4,IF(BK24="5-Optimized",5,"N/A"))))))</f>
        <v>N/A</v>
      </c>
      <c r="BM24" s="29" t="str">
        <f t="shared" ref="BM24:BM25" si="127">IF(AND(AJ24="N/A",AL24="N/A",AN24="N/A",AP24="N/A",AR24="N/A",AT24="N/A",AV24="N/A",AX24="N/A",AZ24="N/A",BB24="N/A",BD24="N/A",BF24="N/A",BH24="N/A",BJ24="N/A",BL24="N/A"),"N/A",ROUND(AVERAGE(AJ24,AL24,AN24,AP24,AR24,AT24,AV24,AX24,AZ24,BB24,BD24,BF24,BH24,BJ24,BL24),2))</f>
        <v>N/A</v>
      </c>
    </row>
    <row r="25" spans="2:65" ht="22.5" customHeight="1">
      <c r="B25" s="37" t="s">
        <v>68</v>
      </c>
      <c r="C25" s="54" t="s">
        <v>15</v>
      </c>
      <c r="D25" s="113">
        <f>'HIS Assessment 1'!E32</f>
        <v>0</v>
      </c>
      <c r="E25" s="113" t="str">
        <f t="shared" si="96"/>
        <v>N/A</v>
      </c>
      <c r="F25" s="113">
        <f>'HIS Assessment 2'!E32</f>
        <v>0</v>
      </c>
      <c r="G25" s="113" t="str">
        <f t="shared" si="97"/>
        <v>N/A</v>
      </c>
      <c r="H25" s="113">
        <f>'HIS Assessment 3'!E32</f>
        <v>0</v>
      </c>
      <c r="I25" s="113" t="str">
        <f t="shared" si="98"/>
        <v>N/A</v>
      </c>
      <c r="J25" s="113">
        <f>'HIS Assessment 4'!E32</f>
        <v>0</v>
      </c>
      <c r="K25" s="113" t="str">
        <f t="shared" si="99"/>
        <v>N/A</v>
      </c>
      <c r="L25" s="113">
        <f>'HIS Assessment 5'!E32</f>
        <v>0</v>
      </c>
      <c r="M25" s="113" t="str">
        <f t="shared" ref="M25" si="128">IF(L25="0-Not aplicable","N/A",IF(L25="1-Emerging/Ad hoc",1,IF(L25="2-Repeatable",2,IF(L25="3-Defined",3,IF(L25="4-Managed",4,IF(L25="5-Optimized",5,"N/A"))))))</f>
        <v>N/A</v>
      </c>
      <c r="N25" s="113">
        <f>'HIS Assessment 6'!E32</f>
        <v>0</v>
      </c>
      <c r="O25" s="113" t="str">
        <f t="shared" ref="O25" si="129">IF(N25="0-Not aplicable","N/A",IF(N25="1-Emerging/Ad hoc",1,IF(N25="2-Repeatable",2,IF(N25="3-Defined",3,IF(N25="4-Managed",4,IF(N25="5-Optimized",5,"N/A"))))))</f>
        <v>N/A</v>
      </c>
      <c r="P25" s="113">
        <f>'HIS Assessment 7'!E32</f>
        <v>0</v>
      </c>
      <c r="Q25" s="113" t="str">
        <f t="shared" ref="Q25" si="130">IF(P25="0-Not aplicable","N/A",IF(P25="1-Emerging/Ad hoc",1,IF(P25="2-Repeatable",2,IF(P25="3-Defined",3,IF(P25="4-Managed",4,IF(P25="5-Optimized",5,"N/A"))))))</f>
        <v>N/A</v>
      </c>
      <c r="R25" s="113">
        <f>'HIS Assessment 8'!E32</f>
        <v>0</v>
      </c>
      <c r="S25" s="113" t="str">
        <f t="shared" ref="S25" si="131">IF(R25="0-Not aplicable","N/A",IF(R25="1-Emerging/Ad hoc",1,IF(R25="2-Repeatable",2,IF(R25="3-Defined",3,IF(R25="4-Managed",4,IF(R25="5-Optimized",5,"N/A"))))))</f>
        <v>N/A</v>
      </c>
      <c r="T25" s="113">
        <f>'HIS Assessment 9'!E32</f>
        <v>0</v>
      </c>
      <c r="U25" s="113" t="str">
        <f t="shared" ref="U25" si="132">IF(T25="0-Not aplicable","N/A",IF(T25="1-Emerging/Ad hoc",1,IF(T25="2-Repeatable",2,IF(T25="3-Defined",3,IF(T25="4-Managed",4,IF(T25="5-Optimized",5,"N/A"))))))</f>
        <v>N/A</v>
      </c>
      <c r="V25" s="113">
        <f>'HIS Assessment 10'!E32</f>
        <v>0</v>
      </c>
      <c r="W25" s="113" t="str">
        <f t="shared" ref="W25" si="133">IF(V25="0-Not aplicable","N/A",IF(V25="1-Emerging/Ad hoc",1,IF(V25="2-Repeatable",2,IF(V25="3-Defined",3,IF(V25="4-Managed",4,IF(V25="5-Optimized",5,"N/A"))))))</f>
        <v>N/A</v>
      </c>
      <c r="X25" s="113">
        <f>'HIS Assessment 11'!E32</f>
        <v>0</v>
      </c>
      <c r="Y25" s="113" t="str">
        <f t="shared" ref="Y25" si="134">IF(X25="0-Not aplicable","N/A",IF(X25="1-Emerging/Ad hoc",1,IF(X25="2-Repeatable",2,IF(X25="3-Defined",3,IF(X25="4-Managed",4,IF(X25="5-Optimized",5,"N/A"))))))</f>
        <v>N/A</v>
      </c>
      <c r="Z25" s="113">
        <f>'HIS Assessment 12'!E32</f>
        <v>0</v>
      </c>
      <c r="AA25" s="113" t="str">
        <f t="shared" si="107"/>
        <v>N/A</v>
      </c>
      <c r="AB25" s="113">
        <f>'HIS Assessment 13'!E32</f>
        <v>0</v>
      </c>
      <c r="AC25" s="113" t="str">
        <f t="shared" si="108"/>
        <v>N/A</v>
      </c>
      <c r="AD25" s="113">
        <f>'HIS Assessment 14'!E32</f>
        <v>0</v>
      </c>
      <c r="AE25" s="113" t="str">
        <f t="shared" si="109"/>
        <v>N/A</v>
      </c>
      <c r="AF25" s="113">
        <f>'HIS Assessment 15'!E32</f>
        <v>0</v>
      </c>
      <c r="AG25" s="113" t="str">
        <f t="shared" si="110"/>
        <v>N/A</v>
      </c>
      <c r="AH25" s="33" t="str">
        <f t="shared" si="111"/>
        <v>N/A</v>
      </c>
      <c r="AI25" s="113">
        <f>'HIS Assessment 1'!G32</f>
        <v>0</v>
      </c>
      <c r="AJ25" s="113" t="str">
        <f t="shared" si="112"/>
        <v>N/A</v>
      </c>
      <c r="AK25" s="113">
        <f>'HIS Assessment 2'!G32</f>
        <v>0</v>
      </c>
      <c r="AL25" s="113" t="str">
        <f t="shared" si="113"/>
        <v>N/A</v>
      </c>
      <c r="AM25" s="113">
        <f>'HIS Assessment 3'!G32</f>
        <v>0</v>
      </c>
      <c r="AN25" s="113" t="str">
        <f t="shared" si="114"/>
        <v>N/A</v>
      </c>
      <c r="AO25" s="113">
        <f>'HIS Assessment 4'!G32</f>
        <v>0</v>
      </c>
      <c r="AP25" s="113" t="str">
        <f t="shared" si="115"/>
        <v>N/A</v>
      </c>
      <c r="AQ25" s="113">
        <f>'HIS Assessment 5'!G32</f>
        <v>0</v>
      </c>
      <c r="AR25" s="113" t="str">
        <f t="shared" si="116"/>
        <v>N/A</v>
      </c>
      <c r="AS25" s="113">
        <f>'HIS Assessment 6'!G32</f>
        <v>0</v>
      </c>
      <c r="AT25" s="113" t="str">
        <f t="shared" si="117"/>
        <v>N/A</v>
      </c>
      <c r="AU25" s="113">
        <f>'HIS Assessment 7'!G32</f>
        <v>0</v>
      </c>
      <c r="AV25" s="113" t="str">
        <f t="shared" si="118"/>
        <v>N/A</v>
      </c>
      <c r="AW25" s="113">
        <f>'HIS Assessment 8'!G32</f>
        <v>0</v>
      </c>
      <c r="AX25" s="113" t="str">
        <f t="shared" si="119"/>
        <v>N/A</v>
      </c>
      <c r="AY25" s="113">
        <f>'HIS Assessment 9'!G32</f>
        <v>0</v>
      </c>
      <c r="AZ25" s="113" t="str">
        <f t="shared" si="120"/>
        <v>N/A</v>
      </c>
      <c r="BA25" s="113">
        <f>'HIS Assessment 10'!G32</f>
        <v>0</v>
      </c>
      <c r="BB25" s="113" t="str">
        <f t="shared" si="121"/>
        <v>N/A</v>
      </c>
      <c r="BC25" s="113">
        <f>'HIS Assessment 11'!G32</f>
        <v>0</v>
      </c>
      <c r="BD25" s="113" t="str">
        <f t="shared" si="122"/>
        <v>N/A</v>
      </c>
      <c r="BE25" s="113">
        <f>'HIS Assessment 12'!G32</f>
        <v>0</v>
      </c>
      <c r="BF25" s="113" t="str">
        <f t="shared" si="123"/>
        <v>N/A</v>
      </c>
      <c r="BG25" s="113">
        <f>'HIS Assessment 13'!G32</f>
        <v>0</v>
      </c>
      <c r="BH25" s="113" t="str">
        <f t="shared" si="124"/>
        <v>N/A</v>
      </c>
      <c r="BI25" s="113">
        <f>'HIS Assessment 14'!G32</f>
        <v>0</v>
      </c>
      <c r="BJ25" s="113" t="str">
        <f t="shared" si="125"/>
        <v>N/A</v>
      </c>
      <c r="BK25" s="113">
        <f>'HIS Assessment 15'!G32</f>
        <v>0</v>
      </c>
      <c r="BL25" s="113" t="str">
        <f t="shared" si="126"/>
        <v>N/A</v>
      </c>
      <c r="BM25" s="29" t="str">
        <f t="shared" si="127"/>
        <v>N/A</v>
      </c>
    </row>
    <row r="26" spans="2:65" ht="22.5" customHeight="1">
      <c r="B26" s="52" t="s">
        <v>69</v>
      </c>
      <c r="C26" s="35" t="s">
        <v>372</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34" t="str">
        <f>IF(AND(AH27="N/A",AH31="N/A",AH33="N/A"),"N/A",ROUND(AVERAGE(AH27,AH31,AH33),2))</f>
        <v>N/A</v>
      </c>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34" t="str">
        <f>IF(AND(BM27="N/A",BM31="N/A",BM33="N/A"),"N/A",ROUND(AVERAGE(BM27,BM31,BM33),2))</f>
        <v>N/A</v>
      </c>
    </row>
    <row r="27" spans="2:65" ht="22.5" customHeight="1">
      <c r="B27" s="53" t="s">
        <v>70</v>
      </c>
      <c r="C27" s="36" t="s">
        <v>381</v>
      </c>
      <c r="D27" s="92"/>
      <c r="E27" s="92"/>
      <c r="F27" s="92"/>
      <c r="G27" s="124"/>
      <c r="H27" s="92"/>
      <c r="I27" s="15"/>
      <c r="J27" s="92"/>
      <c r="K27" s="15"/>
      <c r="L27" s="92"/>
      <c r="M27" s="15"/>
      <c r="N27" s="92"/>
      <c r="O27" s="15"/>
      <c r="P27" s="92"/>
      <c r="Q27" s="15"/>
      <c r="R27" s="92"/>
      <c r="S27" s="15"/>
      <c r="T27" s="92"/>
      <c r="U27" s="15"/>
      <c r="V27" s="92"/>
      <c r="W27" s="15"/>
      <c r="X27" s="92"/>
      <c r="Y27" s="15"/>
      <c r="Z27" s="92"/>
      <c r="AA27" s="15"/>
      <c r="AB27" s="92"/>
      <c r="AC27" s="15"/>
      <c r="AD27" s="92"/>
      <c r="AE27" s="15"/>
      <c r="AF27" s="92"/>
      <c r="AG27" s="15"/>
      <c r="AH27" s="32" t="str">
        <f>IF(AND(AH28="N/A",AH29="N/A",AH30="N/A"),"N/A",ROUND(AVERAGE(AH28:AH30),2))</f>
        <v>N/A</v>
      </c>
      <c r="AI27" s="92"/>
      <c r="AJ27" s="30"/>
      <c r="AK27" s="92"/>
      <c r="AL27" s="15"/>
      <c r="AM27" s="92"/>
      <c r="AN27" s="15"/>
      <c r="AO27" s="92"/>
      <c r="AP27" s="15"/>
      <c r="AQ27" s="92"/>
      <c r="AR27" s="15"/>
      <c r="AS27" s="92"/>
      <c r="AT27" s="15"/>
      <c r="AU27" s="92"/>
      <c r="AV27" s="15"/>
      <c r="AW27" s="92"/>
      <c r="AX27" s="15"/>
      <c r="AY27" s="92"/>
      <c r="AZ27" s="15"/>
      <c r="BA27" s="92"/>
      <c r="BB27" s="15"/>
      <c r="BC27" s="92"/>
      <c r="BD27" s="15"/>
      <c r="BE27" s="92"/>
      <c r="BF27" s="15"/>
      <c r="BG27" s="92"/>
      <c r="BH27" s="15"/>
      <c r="BI27" s="92"/>
      <c r="BJ27" s="15"/>
      <c r="BK27" s="92"/>
      <c r="BL27" s="15"/>
      <c r="BM27" s="32" t="str">
        <f>IF(AND(BM28="N/A",BM29="N/A",BM30="N/A"),"N/A",ROUND(AVERAGE(BM28:BM30),2))</f>
        <v>N/A</v>
      </c>
    </row>
    <row r="28" spans="2:65" ht="22.5" customHeight="1">
      <c r="B28" s="37" t="s">
        <v>76</v>
      </c>
      <c r="C28" s="54" t="s">
        <v>17</v>
      </c>
      <c r="D28" s="113">
        <f>'HIS Assessment 1'!E35</f>
        <v>0</v>
      </c>
      <c r="E28" s="113" t="str">
        <f t="shared" ref="E28:E30" si="135">IF(D28="0-Not aplicable","N/A",IF(D28="1-Emerging/Ad hoc",1,IF(D28="2-Repeatable",2,IF(D28="3-Defined",3,IF(D28="4-Managed",4,IF(D28="5-Optimized",5,"N/A"))))))</f>
        <v>N/A</v>
      </c>
      <c r="F28" s="113">
        <f>'HIS Assessment 2'!E35</f>
        <v>0</v>
      </c>
      <c r="G28" s="113" t="str">
        <f t="shared" ref="G28:G30" si="136">IF(F28="0-Not aplicable","N/A",IF(F28="1-Emerging/Ad hoc",1,IF(F28="2-Repeatable",2,IF(F28="3-Defined",3,IF(F28="4-Managed",4,IF(F28="5-Optimized",5,"N/A"))))))</f>
        <v>N/A</v>
      </c>
      <c r="H28" s="113">
        <f>'HIS Assessment 3'!E35</f>
        <v>0</v>
      </c>
      <c r="I28" s="113" t="str">
        <f t="shared" ref="I28:I30" si="137">IF(H28="0-Not aplicable","N/A",IF(H28="1-Emerging/Ad hoc",1,IF(H28="2-Repeatable",2,IF(H28="3-Defined",3,IF(H28="4-Managed",4,IF(H28="5-Optimized",5,"N/A"))))))</f>
        <v>N/A</v>
      </c>
      <c r="J28" s="113">
        <f>'HIS Assessment 4'!E35</f>
        <v>0</v>
      </c>
      <c r="K28" s="113" t="str">
        <f t="shared" ref="K28:K30" si="138">IF(J28="0-Not aplicable","N/A",IF(J28="1-Emerging/Ad hoc",1,IF(J28="2-Repeatable",2,IF(J28="3-Defined",3,IF(J28="4-Managed",4,IF(J28="5-Optimized",5,"N/A"))))))</f>
        <v>N/A</v>
      </c>
      <c r="L28" s="113">
        <f>'HIS Assessment 5'!E35</f>
        <v>0</v>
      </c>
      <c r="M28" s="113" t="str">
        <f t="shared" ref="M28" si="139">IF(L28="0-Not aplicable","N/A",IF(L28="1-Emerging/Ad hoc",1,IF(L28="2-Repeatable",2,IF(L28="3-Defined",3,IF(L28="4-Managed",4,IF(L28="5-Optimized",5,"N/A"))))))</f>
        <v>N/A</v>
      </c>
      <c r="N28" s="113">
        <f>'HIS Assessment 6'!E35</f>
        <v>0</v>
      </c>
      <c r="O28" s="113" t="str">
        <f t="shared" ref="O28" si="140">IF(N28="0-Not aplicable","N/A",IF(N28="1-Emerging/Ad hoc",1,IF(N28="2-Repeatable",2,IF(N28="3-Defined",3,IF(N28="4-Managed",4,IF(N28="5-Optimized",5,"N/A"))))))</f>
        <v>N/A</v>
      </c>
      <c r="P28" s="113">
        <f>'HIS Assessment 7'!E35</f>
        <v>0</v>
      </c>
      <c r="Q28" s="113" t="str">
        <f t="shared" ref="Q28" si="141">IF(P28="0-Not aplicable","N/A",IF(P28="1-Emerging/Ad hoc",1,IF(P28="2-Repeatable",2,IF(P28="3-Defined",3,IF(P28="4-Managed",4,IF(P28="5-Optimized",5,"N/A"))))))</f>
        <v>N/A</v>
      </c>
      <c r="R28" s="113">
        <f>'HIS Assessment 8'!E35</f>
        <v>0</v>
      </c>
      <c r="S28" s="113" t="str">
        <f t="shared" ref="S28" si="142">IF(R28="0-Not aplicable","N/A",IF(R28="1-Emerging/Ad hoc",1,IF(R28="2-Repeatable",2,IF(R28="3-Defined",3,IF(R28="4-Managed",4,IF(R28="5-Optimized",5,"N/A"))))))</f>
        <v>N/A</v>
      </c>
      <c r="T28" s="113">
        <f>'HIS Assessment 9'!E35</f>
        <v>0</v>
      </c>
      <c r="U28" s="113" t="str">
        <f t="shared" ref="U28" si="143">IF(T28="0-Not aplicable","N/A",IF(T28="1-Emerging/Ad hoc",1,IF(T28="2-Repeatable",2,IF(T28="3-Defined",3,IF(T28="4-Managed",4,IF(T28="5-Optimized",5,"N/A"))))))</f>
        <v>N/A</v>
      </c>
      <c r="V28" s="113">
        <f>'HIS Assessment 10'!E35</f>
        <v>0</v>
      </c>
      <c r="W28" s="113" t="str">
        <f t="shared" ref="W28" si="144">IF(V28="0-Not aplicable","N/A",IF(V28="1-Emerging/Ad hoc",1,IF(V28="2-Repeatable",2,IF(V28="3-Defined",3,IF(V28="4-Managed",4,IF(V28="5-Optimized",5,"N/A"))))))</f>
        <v>N/A</v>
      </c>
      <c r="X28" s="113">
        <f>'HIS Assessment 11'!E35</f>
        <v>0</v>
      </c>
      <c r="Y28" s="113" t="str">
        <f t="shared" ref="Y28" si="145">IF(X28="0-Not aplicable","N/A",IF(X28="1-Emerging/Ad hoc",1,IF(X28="2-Repeatable",2,IF(X28="3-Defined",3,IF(X28="4-Managed",4,IF(X28="5-Optimized",5,"N/A"))))))</f>
        <v>N/A</v>
      </c>
      <c r="Z28" s="113">
        <f>'HIS Assessment 12'!E35</f>
        <v>0</v>
      </c>
      <c r="AA28" s="113" t="str">
        <f t="shared" ref="AA28:AA30" si="146">IF(Z28="0-Not aplicable","N/A",IF(Z28="1-Emerging/Ad hoc",1,IF(Z28="2-Repeatable",2,IF(Z28="3-Defined",3,IF(Z28="4-Managed",4,IF(Z28="5-Optimized",5,"N/A"))))))</f>
        <v>N/A</v>
      </c>
      <c r="AB28" s="113">
        <f>'HIS Assessment 13'!E35</f>
        <v>0</v>
      </c>
      <c r="AC28" s="113" t="str">
        <f t="shared" ref="AC28:AC30" si="147">IF(AB28="0-Not aplicable","N/A",IF(AB28="1-Emerging/Ad hoc",1,IF(AB28="2-Repeatable",2,IF(AB28="3-Defined",3,IF(AB28="4-Managed",4,IF(AB28="5-Optimized",5,"N/A"))))))</f>
        <v>N/A</v>
      </c>
      <c r="AD28" s="113">
        <f>'HIS Assessment 14'!E35</f>
        <v>0</v>
      </c>
      <c r="AE28" s="113" t="str">
        <f t="shared" ref="AE28:AE30" si="148">IF(AD28="0-Not aplicable","N/A",IF(AD28="1-Emerging/Ad hoc",1,IF(AD28="2-Repeatable",2,IF(AD28="3-Defined",3,IF(AD28="4-Managed",4,IF(AD28="5-Optimized",5,"N/A"))))))</f>
        <v>N/A</v>
      </c>
      <c r="AF28" s="113">
        <f>'HIS Assessment 15'!E35</f>
        <v>0</v>
      </c>
      <c r="AG28" s="113" t="str">
        <f t="shared" ref="AG28:AG30" si="149">IF(AF28="0-Not aplicable","N/A",IF(AF28="1-Emerging/Ad hoc",1,IF(AF28="2-Repeatable",2,IF(AF28="3-Defined",3,IF(AF28="4-Managed",4,IF(AF28="5-Optimized",5,"N/A"))))))</f>
        <v>N/A</v>
      </c>
      <c r="AH28" s="33" t="str">
        <f t="shared" ref="AH28:AH30" si="150">IF(AND(E28="N/A",G28="N/A",I28="N/A",K28="N/A",M28="N/A",O28="N/A",Q28="N/A",S28="N/A",U28="N/A",W28="N/A",Y28="N/A",AA28="N/A",AC28="N/A",AE28="N/A",AG28="N/A"),"N/A",ROUND(AVERAGE(E28,G28,I28,K28,M28,O28,Q28,S28,U28,W28,Y28,AA28,AC28,AE28,AG28),2))</f>
        <v>N/A</v>
      </c>
      <c r="AI28" s="113">
        <f>'HIS Assessment 1'!G35</f>
        <v>0</v>
      </c>
      <c r="AJ28" s="113" t="str">
        <f t="shared" ref="AJ28:AJ30" si="151">IF(AI28="0-Not aplicable","N/A",IF(AI28="1-Emerging/Ad hoc",1,IF(AI28="2-Repeatable",2,IF(AI28="3-Defined",3,IF(AI28="4-Managed",4,IF(AI28="5-Optimized",5,"N/A"))))))</f>
        <v>N/A</v>
      </c>
      <c r="AK28" s="113">
        <f>'HIS Assessment 2'!G35</f>
        <v>0</v>
      </c>
      <c r="AL28" s="113" t="str">
        <f t="shared" ref="AL28:AL30" si="152">IF(AK28="0-Not aplicable","N/A",IF(AK28="1-Emerging/Ad hoc",1,IF(AK28="2-Repeatable",2,IF(AK28="3-Defined",3,IF(AK28="4-Managed",4,IF(AK28="5-Optimized",5,"N/A"))))))</f>
        <v>N/A</v>
      </c>
      <c r="AM28" s="113">
        <f>'HIS Assessment 3'!G35</f>
        <v>0</v>
      </c>
      <c r="AN28" s="113" t="str">
        <f t="shared" ref="AN28:AN30" si="153">IF(AM28="0-Not aplicable","N/A",IF(AM28="1-Emerging/Ad hoc",1,IF(AM28="2-Repeatable",2,IF(AM28="3-Defined",3,IF(AM28="4-Managed",4,IF(AM28="5-Optimized",5,"N/A"))))))</f>
        <v>N/A</v>
      </c>
      <c r="AO28" s="113">
        <f>'HIS Assessment 4'!G35</f>
        <v>0</v>
      </c>
      <c r="AP28" s="113" t="str">
        <f t="shared" ref="AP28:AP30" si="154">IF(AO28="0-Not aplicable","N/A",IF(AO28="1-Emerging/Ad hoc",1,IF(AO28="2-Repeatable",2,IF(AO28="3-Defined",3,IF(AO28="4-Managed",4,IF(AO28="5-Optimized",5,"N/A"))))))</f>
        <v>N/A</v>
      </c>
      <c r="AQ28" s="113">
        <f>'HIS Assessment 5'!G35</f>
        <v>0</v>
      </c>
      <c r="AR28" s="113" t="str">
        <f t="shared" ref="AR28:AR30" si="155">IF(AQ28="0-Not aplicable","N/A",IF(AQ28="1-Emerging/Ad hoc",1,IF(AQ28="2-Repeatable",2,IF(AQ28="3-Defined",3,IF(AQ28="4-Managed",4,IF(AQ28="5-Optimized",5,"N/A"))))))</f>
        <v>N/A</v>
      </c>
      <c r="AS28" s="113">
        <f>'HIS Assessment 6'!G35</f>
        <v>0</v>
      </c>
      <c r="AT28" s="113" t="str">
        <f t="shared" ref="AT28:AT30" si="156">IF(AS28="0-Not aplicable","N/A",IF(AS28="1-Emerging/Ad hoc",1,IF(AS28="2-Repeatable",2,IF(AS28="3-Defined",3,IF(AS28="4-Managed",4,IF(AS28="5-Optimized",5,"N/A"))))))</f>
        <v>N/A</v>
      </c>
      <c r="AU28" s="113">
        <f>'HIS Assessment 7'!G35</f>
        <v>0</v>
      </c>
      <c r="AV28" s="113" t="str">
        <f t="shared" ref="AV28:AV30" si="157">IF(AU28="0-Not aplicable","N/A",IF(AU28="1-Emerging/Ad hoc",1,IF(AU28="2-Repeatable",2,IF(AU28="3-Defined",3,IF(AU28="4-Managed",4,IF(AU28="5-Optimized",5,"N/A"))))))</f>
        <v>N/A</v>
      </c>
      <c r="AW28" s="113">
        <f>'HIS Assessment 8'!G35</f>
        <v>0</v>
      </c>
      <c r="AX28" s="113" t="str">
        <f t="shared" ref="AX28:AX30" si="158">IF(AW28="0-Not aplicable","N/A",IF(AW28="1-Emerging/Ad hoc",1,IF(AW28="2-Repeatable",2,IF(AW28="3-Defined",3,IF(AW28="4-Managed",4,IF(AW28="5-Optimized",5,"N/A"))))))</f>
        <v>N/A</v>
      </c>
      <c r="AY28" s="113">
        <f>'HIS Assessment 9'!G35</f>
        <v>0</v>
      </c>
      <c r="AZ28" s="113" t="str">
        <f t="shared" ref="AZ28:AZ30" si="159">IF(AY28="0-Not aplicable","N/A",IF(AY28="1-Emerging/Ad hoc",1,IF(AY28="2-Repeatable",2,IF(AY28="3-Defined",3,IF(AY28="4-Managed",4,IF(AY28="5-Optimized",5,"N/A"))))))</f>
        <v>N/A</v>
      </c>
      <c r="BA28" s="113">
        <f>'HIS Assessment 10'!G35</f>
        <v>0</v>
      </c>
      <c r="BB28" s="113" t="str">
        <f t="shared" ref="BB28:BB30" si="160">IF(BA28="0-Not aplicable","N/A",IF(BA28="1-Emerging/Ad hoc",1,IF(BA28="2-Repeatable",2,IF(BA28="3-Defined",3,IF(BA28="4-Managed",4,IF(BA28="5-Optimized",5,"N/A"))))))</f>
        <v>N/A</v>
      </c>
      <c r="BC28" s="113">
        <f>'HIS Assessment 11'!G35</f>
        <v>0</v>
      </c>
      <c r="BD28" s="113" t="str">
        <f t="shared" ref="BD28:BD30" si="161">IF(BC28="0-Not aplicable","N/A",IF(BC28="1-Emerging/Ad hoc",1,IF(BC28="2-Repeatable",2,IF(BC28="3-Defined",3,IF(BC28="4-Managed",4,IF(BC28="5-Optimized",5,"N/A"))))))</f>
        <v>N/A</v>
      </c>
      <c r="BE28" s="113">
        <f>'HIS Assessment 12'!G35</f>
        <v>0</v>
      </c>
      <c r="BF28" s="113" t="str">
        <f t="shared" ref="BF28:BF30" si="162">IF(BE28="0-Not aplicable","N/A",IF(BE28="1-Emerging/Ad hoc",1,IF(BE28="2-Repeatable",2,IF(BE28="3-Defined",3,IF(BE28="4-Managed",4,IF(BE28="5-Optimized",5,"N/A"))))))</f>
        <v>N/A</v>
      </c>
      <c r="BG28" s="113">
        <f>'HIS Assessment 13'!G35</f>
        <v>0</v>
      </c>
      <c r="BH28" s="113" t="str">
        <f t="shared" ref="BH28:BH30" si="163">IF(BG28="0-Not aplicable","N/A",IF(BG28="1-Emerging/Ad hoc",1,IF(BG28="2-Repeatable",2,IF(BG28="3-Defined",3,IF(BG28="4-Managed",4,IF(BG28="5-Optimized",5,"N/A"))))))</f>
        <v>N/A</v>
      </c>
      <c r="BI28" s="113">
        <f>'HIS Assessment 14'!G35</f>
        <v>0</v>
      </c>
      <c r="BJ28" s="113" t="str">
        <f t="shared" ref="BJ28:BJ30" si="164">IF(BI28="0-Not aplicable","N/A",IF(BI28="1-Emerging/Ad hoc",1,IF(BI28="2-Repeatable",2,IF(BI28="3-Defined",3,IF(BI28="4-Managed",4,IF(BI28="5-Optimized",5,"N/A"))))))</f>
        <v>N/A</v>
      </c>
      <c r="BK28" s="113">
        <f>'HIS Assessment 15'!G35</f>
        <v>0</v>
      </c>
      <c r="BL28" s="113" t="str">
        <f t="shared" ref="BL28:BL30" si="165">IF(BK28="0-Not aplicable","N/A",IF(BK28="1-Emerging/Ad hoc",1,IF(BK28="2-Repeatable",2,IF(BK28="3-Defined",3,IF(BK28="4-Managed",4,IF(BK28="5-Optimized",5,"N/A"))))))</f>
        <v>N/A</v>
      </c>
      <c r="BM28" s="29" t="str">
        <f t="shared" ref="BM28:BM30" si="166">IF(AND(AJ28="N/A",AL28="N/A",AN28="N/A",AP28="N/A",AR28="N/A",AT28="N/A",AV28="N/A",AX28="N/A",AZ28="N/A",BB28="N/A",BD28="N/A",BF28="N/A",BH28="N/A",BJ28="N/A",BL28="N/A"),"N/A",ROUND(AVERAGE(AJ28,AL28,AN28,AP28,AR28,AT28,AV28,AX28,AZ28,BB28,BD28,BF28,BH28,BJ28,BL28),2))</f>
        <v>N/A</v>
      </c>
    </row>
    <row r="29" spans="2:65" ht="22.5" customHeight="1">
      <c r="B29" s="37" t="s">
        <v>77</v>
      </c>
      <c r="C29" s="54" t="s">
        <v>18</v>
      </c>
      <c r="D29" s="113">
        <f>'HIS Assessment 1'!E36</f>
        <v>0</v>
      </c>
      <c r="E29" s="113" t="str">
        <f t="shared" si="135"/>
        <v>N/A</v>
      </c>
      <c r="F29" s="113">
        <f>'HIS Assessment 2'!E36</f>
        <v>0</v>
      </c>
      <c r="G29" s="113" t="str">
        <f t="shared" si="136"/>
        <v>N/A</v>
      </c>
      <c r="H29" s="113">
        <f>'HIS Assessment 3'!E36</f>
        <v>0</v>
      </c>
      <c r="I29" s="113" t="str">
        <f t="shared" si="137"/>
        <v>N/A</v>
      </c>
      <c r="J29" s="113">
        <f>'HIS Assessment 4'!E36</f>
        <v>0</v>
      </c>
      <c r="K29" s="113" t="str">
        <f t="shared" si="138"/>
        <v>N/A</v>
      </c>
      <c r="L29" s="113">
        <f>'HIS Assessment 5'!E36</f>
        <v>0</v>
      </c>
      <c r="M29" s="113" t="str">
        <f t="shared" ref="M29" si="167">IF(L29="0-Not aplicable","N/A",IF(L29="1-Emerging/Ad hoc",1,IF(L29="2-Repeatable",2,IF(L29="3-Defined",3,IF(L29="4-Managed",4,IF(L29="5-Optimized",5,"N/A"))))))</f>
        <v>N/A</v>
      </c>
      <c r="N29" s="113">
        <f>'HIS Assessment 6'!E36</f>
        <v>0</v>
      </c>
      <c r="O29" s="113" t="str">
        <f t="shared" ref="O29" si="168">IF(N29="0-Not aplicable","N/A",IF(N29="1-Emerging/Ad hoc",1,IF(N29="2-Repeatable",2,IF(N29="3-Defined",3,IF(N29="4-Managed",4,IF(N29="5-Optimized",5,"N/A"))))))</f>
        <v>N/A</v>
      </c>
      <c r="P29" s="113">
        <f>'HIS Assessment 7'!E36</f>
        <v>0</v>
      </c>
      <c r="Q29" s="113" t="str">
        <f t="shared" ref="Q29" si="169">IF(P29="0-Not aplicable","N/A",IF(P29="1-Emerging/Ad hoc",1,IF(P29="2-Repeatable",2,IF(P29="3-Defined",3,IF(P29="4-Managed",4,IF(P29="5-Optimized",5,"N/A"))))))</f>
        <v>N/A</v>
      </c>
      <c r="R29" s="113">
        <f>'HIS Assessment 8'!E36</f>
        <v>0</v>
      </c>
      <c r="S29" s="113" t="str">
        <f t="shared" ref="S29" si="170">IF(R29="0-Not aplicable","N/A",IF(R29="1-Emerging/Ad hoc",1,IF(R29="2-Repeatable",2,IF(R29="3-Defined",3,IF(R29="4-Managed",4,IF(R29="5-Optimized",5,"N/A"))))))</f>
        <v>N/A</v>
      </c>
      <c r="T29" s="113">
        <f>'HIS Assessment 9'!E36</f>
        <v>0</v>
      </c>
      <c r="U29" s="113" t="str">
        <f t="shared" ref="U29" si="171">IF(T29="0-Not aplicable","N/A",IF(T29="1-Emerging/Ad hoc",1,IF(T29="2-Repeatable",2,IF(T29="3-Defined",3,IF(T29="4-Managed",4,IF(T29="5-Optimized",5,"N/A"))))))</f>
        <v>N/A</v>
      </c>
      <c r="V29" s="113">
        <f>'HIS Assessment 10'!E36</f>
        <v>0</v>
      </c>
      <c r="W29" s="113" t="str">
        <f t="shared" ref="W29" si="172">IF(V29="0-Not aplicable","N/A",IF(V29="1-Emerging/Ad hoc",1,IF(V29="2-Repeatable",2,IF(V29="3-Defined",3,IF(V29="4-Managed",4,IF(V29="5-Optimized",5,"N/A"))))))</f>
        <v>N/A</v>
      </c>
      <c r="X29" s="113">
        <f>'HIS Assessment 11'!E36</f>
        <v>0</v>
      </c>
      <c r="Y29" s="113" t="str">
        <f t="shared" ref="Y29" si="173">IF(X29="0-Not aplicable","N/A",IF(X29="1-Emerging/Ad hoc",1,IF(X29="2-Repeatable",2,IF(X29="3-Defined",3,IF(X29="4-Managed",4,IF(X29="5-Optimized",5,"N/A"))))))</f>
        <v>N/A</v>
      </c>
      <c r="Z29" s="113">
        <f>'HIS Assessment 12'!E36</f>
        <v>0</v>
      </c>
      <c r="AA29" s="113" t="str">
        <f t="shared" si="146"/>
        <v>N/A</v>
      </c>
      <c r="AB29" s="113">
        <f>'HIS Assessment 13'!E36</f>
        <v>0</v>
      </c>
      <c r="AC29" s="113" t="str">
        <f t="shared" si="147"/>
        <v>N/A</v>
      </c>
      <c r="AD29" s="113">
        <f>'HIS Assessment 14'!E36</f>
        <v>0</v>
      </c>
      <c r="AE29" s="113" t="str">
        <f t="shared" si="148"/>
        <v>N/A</v>
      </c>
      <c r="AF29" s="113">
        <f>'HIS Assessment 15'!E36</f>
        <v>0</v>
      </c>
      <c r="AG29" s="113" t="str">
        <f t="shared" si="149"/>
        <v>N/A</v>
      </c>
      <c r="AH29" s="33" t="str">
        <f t="shared" si="150"/>
        <v>N/A</v>
      </c>
      <c r="AI29" s="113">
        <f>'HIS Assessment 1'!G36</f>
        <v>0</v>
      </c>
      <c r="AJ29" s="113" t="str">
        <f t="shared" si="151"/>
        <v>N/A</v>
      </c>
      <c r="AK29" s="113">
        <f>'HIS Assessment 2'!G36</f>
        <v>0</v>
      </c>
      <c r="AL29" s="113" t="str">
        <f t="shared" si="152"/>
        <v>N/A</v>
      </c>
      <c r="AM29" s="113">
        <f>'HIS Assessment 3'!G36</f>
        <v>0</v>
      </c>
      <c r="AN29" s="113" t="str">
        <f t="shared" si="153"/>
        <v>N/A</v>
      </c>
      <c r="AO29" s="113">
        <f>'HIS Assessment 4'!G36</f>
        <v>0</v>
      </c>
      <c r="AP29" s="113" t="str">
        <f t="shared" si="154"/>
        <v>N/A</v>
      </c>
      <c r="AQ29" s="113">
        <f>'HIS Assessment 5'!G36</f>
        <v>0</v>
      </c>
      <c r="AR29" s="113" t="str">
        <f t="shared" si="155"/>
        <v>N/A</v>
      </c>
      <c r="AS29" s="113">
        <f>'HIS Assessment 6'!G36</f>
        <v>0</v>
      </c>
      <c r="AT29" s="113" t="str">
        <f t="shared" si="156"/>
        <v>N/A</v>
      </c>
      <c r="AU29" s="113">
        <f>'HIS Assessment 7'!G36</f>
        <v>0</v>
      </c>
      <c r="AV29" s="113" t="str">
        <f t="shared" si="157"/>
        <v>N/A</v>
      </c>
      <c r="AW29" s="113">
        <f>'HIS Assessment 8'!G36</f>
        <v>0</v>
      </c>
      <c r="AX29" s="113" t="str">
        <f t="shared" si="158"/>
        <v>N/A</v>
      </c>
      <c r="AY29" s="113">
        <f>'HIS Assessment 9'!G36</f>
        <v>0</v>
      </c>
      <c r="AZ29" s="113" t="str">
        <f t="shared" si="159"/>
        <v>N/A</v>
      </c>
      <c r="BA29" s="113">
        <f>'HIS Assessment 10'!G36</f>
        <v>0</v>
      </c>
      <c r="BB29" s="113" t="str">
        <f t="shared" si="160"/>
        <v>N/A</v>
      </c>
      <c r="BC29" s="113">
        <f>'HIS Assessment 11'!G36</f>
        <v>0</v>
      </c>
      <c r="BD29" s="113" t="str">
        <f t="shared" si="161"/>
        <v>N/A</v>
      </c>
      <c r="BE29" s="113">
        <f>'HIS Assessment 12'!G36</f>
        <v>0</v>
      </c>
      <c r="BF29" s="113" t="str">
        <f t="shared" si="162"/>
        <v>N/A</v>
      </c>
      <c r="BG29" s="113">
        <f>'HIS Assessment 13'!G36</f>
        <v>0</v>
      </c>
      <c r="BH29" s="113" t="str">
        <f t="shared" si="163"/>
        <v>N/A</v>
      </c>
      <c r="BI29" s="113">
        <f>'HIS Assessment 14'!G36</f>
        <v>0</v>
      </c>
      <c r="BJ29" s="113" t="str">
        <f t="shared" si="164"/>
        <v>N/A</v>
      </c>
      <c r="BK29" s="113">
        <f>'HIS Assessment 15'!G36</f>
        <v>0</v>
      </c>
      <c r="BL29" s="113" t="str">
        <f t="shared" si="165"/>
        <v>N/A</v>
      </c>
      <c r="BM29" s="29" t="str">
        <f t="shared" si="166"/>
        <v>N/A</v>
      </c>
    </row>
    <row r="30" spans="2:65" ht="22.5" customHeight="1">
      <c r="B30" s="37" t="s">
        <v>78</v>
      </c>
      <c r="C30" s="54" t="s">
        <v>235</v>
      </c>
      <c r="D30" s="113">
        <f>'HIS Assessment 1'!E37</f>
        <v>0</v>
      </c>
      <c r="E30" s="113" t="str">
        <f t="shared" si="135"/>
        <v>N/A</v>
      </c>
      <c r="F30" s="113">
        <f>'HIS Assessment 2'!E37</f>
        <v>0</v>
      </c>
      <c r="G30" s="113" t="str">
        <f t="shared" si="136"/>
        <v>N/A</v>
      </c>
      <c r="H30" s="113">
        <f>'HIS Assessment 3'!E37</f>
        <v>0</v>
      </c>
      <c r="I30" s="113" t="str">
        <f t="shared" si="137"/>
        <v>N/A</v>
      </c>
      <c r="J30" s="113">
        <f>'HIS Assessment 4'!E37</f>
        <v>0</v>
      </c>
      <c r="K30" s="113" t="str">
        <f t="shared" si="138"/>
        <v>N/A</v>
      </c>
      <c r="L30" s="113">
        <f>'HIS Assessment 5'!E37</f>
        <v>0</v>
      </c>
      <c r="M30" s="113" t="str">
        <f t="shared" ref="M30" si="174">IF(L30="0-Not aplicable","N/A",IF(L30="1-Emerging/Ad hoc",1,IF(L30="2-Repeatable",2,IF(L30="3-Defined",3,IF(L30="4-Managed",4,IF(L30="5-Optimized",5,"N/A"))))))</f>
        <v>N/A</v>
      </c>
      <c r="N30" s="113">
        <f>'HIS Assessment 6'!E37</f>
        <v>0</v>
      </c>
      <c r="O30" s="113" t="str">
        <f t="shared" ref="O30" si="175">IF(N30="0-Not aplicable","N/A",IF(N30="1-Emerging/Ad hoc",1,IF(N30="2-Repeatable",2,IF(N30="3-Defined",3,IF(N30="4-Managed",4,IF(N30="5-Optimized",5,"N/A"))))))</f>
        <v>N/A</v>
      </c>
      <c r="P30" s="113">
        <f>'HIS Assessment 7'!E37</f>
        <v>0</v>
      </c>
      <c r="Q30" s="113" t="str">
        <f t="shared" ref="Q30" si="176">IF(P30="0-Not aplicable","N/A",IF(P30="1-Emerging/Ad hoc",1,IF(P30="2-Repeatable",2,IF(P30="3-Defined",3,IF(P30="4-Managed",4,IF(P30="5-Optimized",5,"N/A"))))))</f>
        <v>N/A</v>
      </c>
      <c r="R30" s="113">
        <f>'HIS Assessment 8'!E37</f>
        <v>0</v>
      </c>
      <c r="S30" s="113" t="str">
        <f t="shared" ref="S30" si="177">IF(R30="0-Not aplicable","N/A",IF(R30="1-Emerging/Ad hoc",1,IF(R30="2-Repeatable",2,IF(R30="3-Defined",3,IF(R30="4-Managed",4,IF(R30="5-Optimized",5,"N/A"))))))</f>
        <v>N/A</v>
      </c>
      <c r="T30" s="113">
        <f>'HIS Assessment 9'!E37</f>
        <v>0</v>
      </c>
      <c r="U30" s="113" t="str">
        <f t="shared" ref="U30" si="178">IF(T30="0-Not aplicable","N/A",IF(T30="1-Emerging/Ad hoc",1,IF(T30="2-Repeatable",2,IF(T30="3-Defined",3,IF(T30="4-Managed",4,IF(T30="5-Optimized",5,"N/A"))))))</f>
        <v>N/A</v>
      </c>
      <c r="V30" s="113">
        <f>'HIS Assessment 10'!E37</f>
        <v>0</v>
      </c>
      <c r="W30" s="113" t="str">
        <f t="shared" ref="W30" si="179">IF(V30="0-Not aplicable","N/A",IF(V30="1-Emerging/Ad hoc",1,IF(V30="2-Repeatable",2,IF(V30="3-Defined",3,IF(V30="4-Managed",4,IF(V30="5-Optimized",5,"N/A"))))))</f>
        <v>N/A</v>
      </c>
      <c r="X30" s="113">
        <f>'HIS Assessment 11'!E37</f>
        <v>0</v>
      </c>
      <c r="Y30" s="113" t="str">
        <f t="shared" ref="Y30" si="180">IF(X30="0-Not aplicable","N/A",IF(X30="1-Emerging/Ad hoc",1,IF(X30="2-Repeatable",2,IF(X30="3-Defined",3,IF(X30="4-Managed",4,IF(X30="5-Optimized",5,"N/A"))))))</f>
        <v>N/A</v>
      </c>
      <c r="Z30" s="113">
        <f>'HIS Assessment 12'!E37</f>
        <v>0</v>
      </c>
      <c r="AA30" s="113" t="str">
        <f t="shared" si="146"/>
        <v>N/A</v>
      </c>
      <c r="AB30" s="113">
        <f>'HIS Assessment 13'!E37</f>
        <v>0</v>
      </c>
      <c r="AC30" s="113" t="str">
        <f t="shared" si="147"/>
        <v>N/A</v>
      </c>
      <c r="AD30" s="113">
        <f>'HIS Assessment 14'!E37</f>
        <v>0</v>
      </c>
      <c r="AE30" s="113" t="str">
        <f t="shared" si="148"/>
        <v>N/A</v>
      </c>
      <c r="AF30" s="113">
        <f>'HIS Assessment 15'!E37</f>
        <v>0</v>
      </c>
      <c r="AG30" s="113" t="str">
        <f t="shared" si="149"/>
        <v>N/A</v>
      </c>
      <c r="AH30" s="33" t="str">
        <f t="shared" si="150"/>
        <v>N/A</v>
      </c>
      <c r="AI30" s="113">
        <f>'HIS Assessment 1'!G37</f>
        <v>0</v>
      </c>
      <c r="AJ30" s="113" t="str">
        <f t="shared" si="151"/>
        <v>N/A</v>
      </c>
      <c r="AK30" s="113">
        <f>'HIS Assessment 2'!G37</f>
        <v>0</v>
      </c>
      <c r="AL30" s="113" t="str">
        <f t="shared" si="152"/>
        <v>N/A</v>
      </c>
      <c r="AM30" s="113">
        <f>'HIS Assessment 3'!G37</f>
        <v>0</v>
      </c>
      <c r="AN30" s="113" t="str">
        <f t="shared" si="153"/>
        <v>N/A</v>
      </c>
      <c r="AO30" s="113">
        <f>'HIS Assessment 4'!G37</f>
        <v>0</v>
      </c>
      <c r="AP30" s="113" t="str">
        <f t="shared" si="154"/>
        <v>N/A</v>
      </c>
      <c r="AQ30" s="113">
        <f>'HIS Assessment 5'!G37</f>
        <v>0</v>
      </c>
      <c r="AR30" s="113" t="str">
        <f t="shared" si="155"/>
        <v>N/A</v>
      </c>
      <c r="AS30" s="113">
        <f>'HIS Assessment 6'!G37</f>
        <v>0</v>
      </c>
      <c r="AT30" s="113" t="str">
        <f t="shared" si="156"/>
        <v>N/A</v>
      </c>
      <c r="AU30" s="113">
        <f>'HIS Assessment 7'!G37</f>
        <v>0</v>
      </c>
      <c r="AV30" s="113" t="str">
        <f t="shared" si="157"/>
        <v>N/A</v>
      </c>
      <c r="AW30" s="113">
        <f>'HIS Assessment 8'!G37</f>
        <v>0</v>
      </c>
      <c r="AX30" s="113" t="str">
        <f t="shared" si="158"/>
        <v>N/A</v>
      </c>
      <c r="AY30" s="113">
        <f>'HIS Assessment 9'!G37</f>
        <v>0</v>
      </c>
      <c r="AZ30" s="113" t="str">
        <f t="shared" si="159"/>
        <v>N/A</v>
      </c>
      <c r="BA30" s="113">
        <f>'HIS Assessment 10'!G37</f>
        <v>0</v>
      </c>
      <c r="BB30" s="113" t="str">
        <f t="shared" si="160"/>
        <v>N/A</v>
      </c>
      <c r="BC30" s="113">
        <f>'HIS Assessment 11'!G37</f>
        <v>0</v>
      </c>
      <c r="BD30" s="113" t="str">
        <f t="shared" si="161"/>
        <v>N/A</v>
      </c>
      <c r="BE30" s="113">
        <f>'HIS Assessment 12'!G37</f>
        <v>0</v>
      </c>
      <c r="BF30" s="113" t="str">
        <f t="shared" si="162"/>
        <v>N/A</v>
      </c>
      <c r="BG30" s="113">
        <f>'HIS Assessment 13'!G37</f>
        <v>0</v>
      </c>
      <c r="BH30" s="113" t="str">
        <f t="shared" si="163"/>
        <v>N/A</v>
      </c>
      <c r="BI30" s="113">
        <f>'HIS Assessment 14'!G37</f>
        <v>0</v>
      </c>
      <c r="BJ30" s="113" t="str">
        <f t="shared" si="164"/>
        <v>N/A</v>
      </c>
      <c r="BK30" s="113">
        <f>'HIS Assessment 15'!G37</f>
        <v>0</v>
      </c>
      <c r="BL30" s="113" t="str">
        <f t="shared" si="165"/>
        <v>N/A</v>
      </c>
      <c r="BM30" s="29" t="str">
        <f t="shared" si="166"/>
        <v>N/A</v>
      </c>
    </row>
    <row r="31" spans="2:65" ht="22.5" customHeight="1">
      <c r="B31" s="53" t="s">
        <v>71</v>
      </c>
      <c r="C31" s="36" t="s">
        <v>382</v>
      </c>
      <c r="D31" s="92"/>
      <c r="E31" s="92"/>
      <c r="F31" s="92"/>
      <c r="G31" s="124"/>
      <c r="H31" s="92"/>
      <c r="I31" s="16"/>
      <c r="J31" s="92"/>
      <c r="K31" s="16"/>
      <c r="L31" s="92"/>
      <c r="M31" s="16"/>
      <c r="N31" s="92"/>
      <c r="O31" s="16"/>
      <c r="P31" s="92"/>
      <c r="Q31" s="16"/>
      <c r="R31" s="92"/>
      <c r="S31" s="16"/>
      <c r="T31" s="92"/>
      <c r="U31" s="16"/>
      <c r="V31" s="92"/>
      <c r="W31" s="16"/>
      <c r="X31" s="92"/>
      <c r="Y31" s="16"/>
      <c r="Z31" s="92"/>
      <c r="AA31" s="16"/>
      <c r="AB31" s="92"/>
      <c r="AC31" s="16"/>
      <c r="AD31" s="92"/>
      <c r="AE31" s="16"/>
      <c r="AF31" s="92"/>
      <c r="AG31" s="16"/>
      <c r="AH31" s="32" t="str">
        <f>AH32</f>
        <v>N/A</v>
      </c>
      <c r="AI31" s="92"/>
      <c r="AJ31" s="16"/>
      <c r="AK31" s="92"/>
      <c r="AL31" s="16"/>
      <c r="AM31" s="92"/>
      <c r="AN31" s="16"/>
      <c r="AO31" s="92"/>
      <c r="AP31" s="16"/>
      <c r="AQ31" s="92"/>
      <c r="AR31" s="16"/>
      <c r="AS31" s="92"/>
      <c r="AT31" s="16"/>
      <c r="AU31" s="92"/>
      <c r="AV31" s="16"/>
      <c r="AW31" s="92"/>
      <c r="AX31" s="16"/>
      <c r="AY31" s="92"/>
      <c r="AZ31" s="16"/>
      <c r="BA31" s="92"/>
      <c r="BB31" s="16"/>
      <c r="BC31" s="92"/>
      <c r="BD31" s="16"/>
      <c r="BE31" s="92"/>
      <c r="BF31" s="16"/>
      <c r="BG31" s="92"/>
      <c r="BH31" s="16"/>
      <c r="BI31" s="92"/>
      <c r="BJ31" s="16"/>
      <c r="BK31" s="92"/>
      <c r="BL31" s="16"/>
      <c r="BM31" s="32" t="str">
        <f>BM32</f>
        <v>N/A</v>
      </c>
    </row>
    <row r="32" spans="2:65" ht="22.5" customHeight="1">
      <c r="B32" s="37" t="s">
        <v>72</v>
      </c>
      <c r="C32" s="54" t="s">
        <v>519</v>
      </c>
      <c r="D32" s="113">
        <f>'HIS Assessment 1'!E39</f>
        <v>0</v>
      </c>
      <c r="E32" s="113" t="str">
        <f>IF(D32="0-Not aplicable","N/A",IF(D32="1-Emerging/Ad hoc",1,IF(D32="2-Repeatable",2,IF(D32="3-Defined",3,IF(D32="4-Managed",4,IF(D32="5-Optimized",5,"N/A"))))))</f>
        <v>N/A</v>
      </c>
      <c r="F32" s="113">
        <f>'HIS Assessment 2'!E39</f>
        <v>0</v>
      </c>
      <c r="G32" s="113" t="str">
        <f>IF(F32="0-Not aplicable","N/A",IF(F32="1-Emerging/Ad hoc",1,IF(F32="2-Repeatable",2,IF(F32="3-Defined",3,IF(F32="4-Managed",4,IF(F32="5-Optimized",5,"N/A"))))))</f>
        <v>N/A</v>
      </c>
      <c r="H32" s="113">
        <f>'HIS Assessment 3'!E39</f>
        <v>0</v>
      </c>
      <c r="I32" s="113" t="str">
        <f>IF(H32="0-Not aplicable","N/A",IF(H32="1-Emerging/Ad hoc",1,IF(H32="2-Repeatable",2,IF(H32="3-Defined",3,IF(H32="4-Managed",4,IF(H32="5-Optimized",5,"N/A"))))))</f>
        <v>N/A</v>
      </c>
      <c r="J32" s="113">
        <f>'HIS Assessment 4'!E39</f>
        <v>0</v>
      </c>
      <c r="K32" s="113" t="str">
        <f>IF(J32="0-Not aplicable","N/A",IF(J32="1-Emerging/Ad hoc",1,IF(J32="2-Repeatable",2,IF(J32="3-Defined",3,IF(J32="4-Managed",4,IF(J32="5-Optimized",5,"N/A"))))))</f>
        <v>N/A</v>
      </c>
      <c r="L32" s="113">
        <f>'HIS Assessment 5'!E39</f>
        <v>0</v>
      </c>
      <c r="M32" s="113" t="str">
        <f t="shared" ref="M32" si="181">IF(L32="0-Not aplicable","N/A",IF(L32="1-Emerging/Ad hoc",1,IF(L32="2-Repeatable",2,IF(L32="3-Defined",3,IF(L32="4-Managed",4,IF(L32="5-Optimized",5,"N/A"))))))</f>
        <v>N/A</v>
      </c>
      <c r="N32" s="113">
        <f>'HIS Assessment 6'!E39</f>
        <v>0</v>
      </c>
      <c r="O32" s="113" t="str">
        <f t="shared" ref="O32" si="182">IF(N32="0-Not aplicable","N/A",IF(N32="1-Emerging/Ad hoc",1,IF(N32="2-Repeatable",2,IF(N32="3-Defined",3,IF(N32="4-Managed",4,IF(N32="5-Optimized",5,"N/A"))))))</f>
        <v>N/A</v>
      </c>
      <c r="P32" s="113">
        <f>'HIS Assessment 7'!E39</f>
        <v>0</v>
      </c>
      <c r="Q32" s="113" t="str">
        <f t="shared" ref="Q32" si="183">IF(P32="0-Not aplicable","N/A",IF(P32="1-Emerging/Ad hoc",1,IF(P32="2-Repeatable",2,IF(P32="3-Defined",3,IF(P32="4-Managed",4,IF(P32="5-Optimized",5,"N/A"))))))</f>
        <v>N/A</v>
      </c>
      <c r="R32" s="113">
        <f>'HIS Assessment 8'!E39</f>
        <v>0</v>
      </c>
      <c r="S32" s="113" t="str">
        <f t="shared" ref="S32" si="184">IF(R32="0-Not aplicable","N/A",IF(R32="1-Emerging/Ad hoc",1,IF(R32="2-Repeatable",2,IF(R32="3-Defined",3,IF(R32="4-Managed",4,IF(R32="5-Optimized",5,"N/A"))))))</f>
        <v>N/A</v>
      </c>
      <c r="T32" s="113">
        <f>'HIS Assessment 9'!E39</f>
        <v>0</v>
      </c>
      <c r="U32" s="113" t="str">
        <f t="shared" ref="U32" si="185">IF(T32="0-Not aplicable","N/A",IF(T32="1-Emerging/Ad hoc",1,IF(T32="2-Repeatable",2,IF(T32="3-Defined",3,IF(T32="4-Managed",4,IF(T32="5-Optimized",5,"N/A"))))))</f>
        <v>N/A</v>
      </c>
      <c r="V32" s="113">
        <f>'HIS Assessment 10'!E39</f>
        <v>0</v>
      </c>
      <c r="W32" s="113" t="str">
        <f t="shared" ref="W32" si="186">IF(V32="0-Not aplicable","N/A",IF(V32="1-Emerging/Ad hoc",1,IF(V32="2-Repeatable",2,IF(V32="3-Defined",3,IF(V32="4-Managed",4,IF(V32="5-Optimized",5,"N/A"))))))</f>
        <v>N/A</v>
      </c>
      <c r="X32" s="113">
        <f>'HIS Assessment 11'!E39</f>
        <v>0</v>
      </c>
      <c r="Y32" s="113" t="str">
        <f t="shared" ref="Y32" si="187">IF(X32="0-Not aplicable","N/A",IF(X32="1-Emerging/Ad hoc",1,IF(X32="2-Repeatable",2,IF(X32="3-Defined",3,IF(X32="4-Managed",4,IF(X32="5-Optimized",5,"N/A"))))))</f>
        <v>N/A</v>
      </c>
      <c r="Z32" s="113">
        <f>'HIS Assessment 12'!E39</f>
        <v>0</v>
      </c>
      <c r="AA32" s="113" t="str">
        <f t="shared" ref="AA32" si="188">IF(Z32="0-Not aplicable","N/A",IF(Z32="1-Emerging/Ad hoc",1,IF(Z32="2-Repeatable",2,IF(Z32="3-Defined",3,IF(Z32="4-Managed",4,IF(Z32="5-Optimized",5,"N/A"))))))</f>
        <v>N/A</v>
      </c>
      <c r="AB32" s="113">
        <f>'HIS Assessment 13'!E39</f>
        <v>0</v>
      </c>
      <c r="AC32" s="113" t="str">
        <f t="shared" ref="AC32" si="189">IF(AB32="0-Not aplicable","N/A",IF(AB32="1-Emerging/Ad hoc",1,IF(AB32="2-Repeatable",2,IF(AB32="3-Defined",3,IF(AB32="4-Managed",4,IF(AB32="5-Optimized",5,"N/A"))))))</f>
        <v>N/A</v>
      </c>
      <c r="AD32" s="113">
        <f>'HIS Assessment 14'!E39</f>
        <v>0</v>
      </c>
      <c r="AE32" s="113" t="str">
        <f t="shared" ref="AE32" si="190">IF(AD32="0-Not aplicable","N/A",IF(AD32="1-Emerging/Ad hoc",1,IF(AD32="2-Repeatable",2,IF(AD32="3-Defined",3,IF(AD32="4-Managed",4,IF(AD32="5-Optimized",5,"N/A"))))))</f>
        <v>N/A</v>
      </c>
      <c r="AF32" s="113">
        <f>'HIS Assessment 15'!E39</f>
        <v>0</v>
      </c>
      <c r="AG32" s="113" t="str">
        <f t="shared" ref="AG32" si="191">IF(AF32="0-Not aplicable","N/A",IF(AF32="1-Emerging/Ad hoc",1,IF(AF32="2-Repeatable",2,IF(AF32="3-Defined",3,IF(AF32="4-Managed",4,IF(AF32="5-Optimized",5,"N/A"))))))</f>
        <v>N/A</v>
      </c>
      <c r="AH32" s="33" t="str">
        <f>IF(AND(E32="N/A",G32="N/A",I32="N/A",K32="N/A",M32="N/A",O32="N/A",Q32="N/A",S32="N/A",U32="N/A",W32="N/A",Y32="N/A",AA32="N/A",AC32="N/A",AE32="N/A",AG32="N/A"),"N/A",ROUND(AVERAGE(E32,G32,I32,K32,M32,O32,Q32,S32,U32,W32,Y32,AA32,AC32,AE32,AG32),2))</f>
        <v>N/A</v>
      </c>
      <c r="AI32" s="113">
        <f>'HIS Assessment 1'!G39</f>
        <v>0</v>
      </c>
      <c r="AJ32" s="113" t="str">
        <f t="shared" ref="AJ32" si="192">IF(AI32="0-Not aplicable","N/A",IF(AI32="1-Emerging/Ad hoc",1,IF(AI32="2-Repeatable",2,IF(AI32="3-Defined",3,IF(AI32="4-Managed",4,IF(AI32="5-Optimized",5,"N/A"))))))</f>
        <v>N/A</v>
      </c>
      <c r="AK32" s="113">
        <f>'HIS Assessment 2'!G39</f>
        <v>0</v>
      </c>
      <c r="AL32" s="113" t="str">
        <f t="shared" ref="AL32" si="193">IF(AK32="0-Not aplicable","N/A",IF(AK32="1-Emerging/Ad hoc",1,IF(AK32="2-Repeatable",2,IF(AK32="3-Defined",3,IF(AK32="4-Managed",4,IF(AK32="5-Optimized",5,"N/A"))))))</f>
        <v>N/A</v>
      </c>
      <c r="AM32" s="113">
        <f>'HIS Assessment 3'!G39</f>
        <v>0</v>
      </c>
      <c r="AN32" s="113" t="str">
        <f t="shared" ref="AN32" si="194">IF(AM32="0-Not aplicable","N/A",IF(AM32="1-Emerging/Ad hoc",1,IF(AM32="2-Repeatable",2,IF(AM32="3-Defined",3,IF(AM32="4-Managed",4,IF(AM32="5-Optimized",5,"N/A"))))))</f>
        <v>N/A</v>
      </c>
      <c r="AO32" s="113">
        <f>'HIS Assessment 4'!G39</f>
        <v>0</v>
      </c>
      <c r="AP32" s="113" t="str">
        <f t="shared" ref="AP32" si="195">IF(AO32="0-Not aplicable","N/A",IF(AO32="1-Emerging/Ad hoc",1,IF(AO32="2-Repeatable",2,IF(AO32="3-Defined",3,IF(AO32="4-Managed",4,IF(AO32="5-Optimized",5,"N/A"))))))</f>
        <v>N/A</v>
      </c>
      <c r="AQ32" s="113">
        <f>'HIS Assessment 5'!G39</f>
        <v>0</v>
      </c>
      <c r="AR32" s="113" t="str">
        <f t="shared" ref="AR32" si="196">IF(AQ32="0-Not aplicable","N/A",IF(AQ32="1-Emerging/Ad hoc",1,IF(AQ32="2-Repeatable",2,IF(AQ32="3-Defined",3,IF(AQ32="4-Managed",4,IF(AQ32="5-Optimized",5,"N/A"))))))</f>
        <v>N/A</v>
      </c>
      <c r="AS32" s="113">
        <f>'HIS Assessment 6'!G39</f>
        <v>0</v>
      </c>
      <c r="AT32" s="113" t="str">
        <f t="shared" ref="AT32" si="197">IF(AS32="0-Not aplicable","N/A",IF(AS32="1-Emerging/Ad hoc",1,IF(AS32="2-Repeatable",2,IF(AS32="3-Defined",3,IF(AS32="4-Managed",4,IF(AS32="5-Optimized",5,"N/A"))))))</f>
        <v>N/A</v>
      </c>
      <c r="AU32" s="113">
        <f>'HIS Assessment 7'!G39</f>
        <v>0</v>
      </c>
      <c r="AV32" s="113" t="str">
        <f t="shared" ref="AV32" si="198">IF(AU32="0-Not aplicable","N/A",IF(AU32="1-Emerging/Ad hoc",1,IF(AU32="2-Repeatable",2,IF(AU32="3-Defined",3,IF(AU32="4-Managed",4,IF(AU32="5-Optimized",5,"N/A"))))))</f>
        <v>N/A</v>
      </c>
      <c r="AW32" s="113">
        <f>'HIS Assessment 8'!G39</f>
        <v>0</v>
      </c>
      <c r="AX32" s="113" t="str">
        <f t="shared" ref="AX32" si="199">IF(AW32="0-Not aplicable","N/A",IF(AW32="1-Emerging/Ad hoc",1,IF(AW32="2-Repeatable",2,IF(AW32="3-Defined",3,IF(AW32="4-Managed",4,IF(AW32="5-Optimized",5,"N/A"))))))</f>
        <v>N/A</v>
      </c>
      <c r="AY32" s="113">
        <f>'HIS Assessment 9'!G39</f>
        <v>0</v>
      </c>
      <c r="AZ32" s="113" t="str">
        <f t="shared" ref="AZ32" si="200">IF(AY32="0-Not aplicable","N/A",IF(AY32="1-Emerging/Ad hoc",1,IF(AY32="2-Repeatable",2,IF(AY32="3-Defined",3,IF(AY32="4-Managed",4,IF(AY32="5-Optimized",5,"N/A"))))))</f>
        <v>N/A</v>
      </c>
      <c r="BA32" s="113">
        <f>'HIS Assessment 10'!G39</f>
        <v>0</v>
      </c>
      <c r="BB32" s="113" t="str">
        <f t="shared" ref="BB32" si="201">IF(BA32="0-Not aplicable","N/A",IF(BA32="1-Emerging/Ad hoc",1,IF(BA32="2-Repeatable",2,IF(BA32="3-Defined",3,IF(BA32="4-Managed",4,IF(BA32="5-Optimized",5,"N/A"))))))</f>
        <v>N/A</v>
      </c>
      <c r="BC32" s="113">
        <f>'HIS Assessment 11'!G39</f>
        <v>0</v>
      </c>
      <c r="BD32" s="113" t="str">
        <f t="shared" ref="BD32" si="202">IF(BC32="0-Not aplicable","N/A",IF(BC32="1-Emerging/Ad hoc",1,IF(BC32="2-Repeatable",2,IF(BC32="3-Defined",3,IF(BC32="4-Managed",4,IF(BC32="5-Optimized",5,"N/A"))))))</f>
        <v>N/A</v>
      </c>
      <c r="BE32" s="113">
        <f>'HIS Assessment 12'!G39</f>
        <v>0</v>
      </c>
      <c r="BF32" s="113" t="str">
        <f t="shared" ref="BF32" si="203">IF(BE32="0-Not aplicable","N/A",IF(BE32="1-Emerging/Ad hoc",1,IF(BE32="2-Repeatable",2,IF(BE32="3-Defined",3,IF(BE32="4-Managed",4,IF(BE32="5-Optimized",5,"N/A"))))))</f>
        <v>N/A</v>
      </c>
      <c r="BG32" s="113">
        <f>'HIS Assessment 13'!G39</f>
        <v>0</v>
      </c>
      <c r="BH32" s="113" t="str">
        <f t="shared" ref="BH32" si="204">IF(BG32="0-Not aplicable","N/A",IF(BG32="1-Emerging/Ad hoc",1,IF(BG32="2-Repeatable",2,IF(BG32="3-Defined",3,IF(BG32="4-Managed",4,IF(BG32="5-Optimized",5,"N/A"))))))</f>
        <v>N/A</v>
      </c>
      <c r="BI32" s="113">
        <f>'HIS Assessment 14'!G39</f>
        <v>0</v>
      </c>
      <c r="BJ32" s="113" t="str">
        <f t="shared" ref="BJ32" si="205">IF(BI32="0-Not aplicable","N/A",IF(BI32="1-Emerging/Ad hoc",1,IF(BI32="2-Repeatable",2,IF(BI32="3-Defined",3,IF(BI32="4-Managed",4,IF(BI32="5-Optimized",5,"N/A"))))))</f>
        <v>N/A</v>
      </c>
      <c r="BK32" s="113">
        <f>'HIS Assessment 15'!G39</f>
        <v>0</v>
      </c>
      <c r="BL32" s="113" t="str">
        <f t="shared" ref="BL32" si="206">IF(BK32="0-Not aplicable","N/A",IF(BK32="1-Emerging/Ad hoc",1,IF(BK32="2-Repeatable",2,IF(BK32="3-Defined",3,IF(BK32="4-Managed",4,IF(BK32="5-Optimized",5,"N/A"))))))</f>
        <v>N/A</v>
      </c>
      <c r="BM32" s="29" t="str">
        <f>IF(AND(AJ32="N/A",AL32="N/A",AN32="N/A",AP32="N/A",AR32="N/A",AT32="N/A",AV32="N/A",AX32="N/A",AZ32="N/A",BB32="N/A",BD32="N/A",BF32="N/A",BH32="N/A",BJ32="N/A",BL32="N/A"),"N/A",ROUND(AVERAGE(AJ32,AL32,AN32,AP32,AR32,AT32,AV32,AX32,AZ32,BB32,BD32,BF32,BH32,BJ32,BL32),2))</f>
        <v>N/A</v>
      </c>
    </row>
    <row r="33" spans="2:65" ht="22.5" customHeight="1">
      <c r="B33" s="53" t="s">
        <v>73</v>
      </c>
      <c r="C33" s="36" t="s">
        <v>21</v>
      </c>
      <c r="D33" s="92"/>
      <c r="E33" s="92"/>
      <c r="F33" s="92"/>
      <c r="G33" s="124"/>
      <c r="H33" s="92"/>
      <c r="I33" s="30"/>
      <c r="J33" s="92"/>
      <c r="K33" s="30"/>
      <c r="L33" s="92"/>
      <c r="M33" s="30"/>
      <c r="N33" s="92"/>
      <c r="O33" s="30"/>
      <c r="P33" s="92"/>
      <c r="Q33" s="30"/>
      <c r="R33" s="92"/>
      <c r="S33" s="30"/>
      <c r="T33" s="92"/>
      <c r="U33" s="30"/>
      <c r="V33" s="92"/>
      <c r="W33" s="30"/>
      <c r="X33" s="92"/>
      <c r="Y33" s="30"/>
      <c r="Z33" s="92"/>
      <c r="AA33" s="30"/>
      <c r="AB33" s="92"/>
      <c r="AC33" s="30"/>
      <c r="AD33" s="92"/>
      <c r="AE33" s="30"/>
      <c r="AF33" s="92"/>
      <c r="AG33" s="30"/>
      <c r="AH33" s="32" t="str">
        <f>AH34</f>
        <v>N/A</v>
      </c>
      <c r="AI33" s="92"/>
      <c r="AJ33" s="30"/>
      <c r="AK33" s="92"/>
      <c r="AL33" s="30"/>
      <c r="AM33" s="92"/>
      <c r="AN33" s="30"/>
      <c r="AO33" s="92"/>
      <c r="AP33" s="30"/>
      <c r="AQ33" s="92"/>
      <c r="AR33" s="30"/>
      <c r="AS33" s="92"/>
      <c r="AT33" s="30"/>
      <c r="AU33" s="92"/>
      <c r="AV33" s="30"/>
      <c r="AW33" s="92"/>
      <c r="AX33" s="30"/>
      <c r="AY33" s="92"/>
      <c r="AZ33" s="30"/>
      <c r="BA33" s="92"/>
      <c r="BB33" s="30"/>
      <c r="BC33" s="92"/>
      <c r="BD33" s="30"/>
      <c r="BE33" s="92"/>
      <c r="BF33" s="30"/>
      <c r="BG33" s="92"/>
      <c r="BH33" s="30"/>
      <c r="BI33" s="92"/>
      <c r="BJ33" s="30"/>
      <c r="BK33" s="92"/>
      <c r="BL33" s="30"/>
      <c r="BM33" s="32" t="str">
        <f>BM34</f>
        <v>N/A</v>
      </c>
    </row>
    <row r="34" spans="2:65" ht="22.5" customHeight="1">
      <c r="B34" s="37" t="s">
        <v>74</v>
      </c>
      <c r="C34" s="54" t="s">
        <v>22</v>
      </c>
      <c r="D34" s="113">
        <f>'HIS Assessment 1'!E41</f>
        <v>0</v>
      </c>
      <c r="E34" s="113" t="str">
        <f>IF(D34="0-Not aplicable","N/A",IF(D34="1-Emerging/Ad hoc",1,IF(D34="2-Repeatable",2,IF(D34="3-Defined",3,IF(D34="4-Managed",4,IF(D34="5-Optimized",5,"N/A"))))))</f>
        <v>N/A</v>
      </c>
      <c r="F34" s="113">
        <f>'HIS Assessment 2'!E41</f>
        <v>0</v>
      </c>
      <c r="G34" s="113" t="str">
        <f>IF(F34="0-Not aplicable","N/A",IF(F34="1-Emerging/Ad hoc",1,IF(F34="2-Repeatable",2,IF(F34="3-Defined",3,IF(F34="4-Managed",4,IF(F34="5-Optimized",5,"N/A"))))))</f>
        <v>N/A</v>
      </c>
      <c r="H34" s="113">
        <f>'HIS Assessment 3'!E41</f>
        <v>0</v>
      </c>
      <c r="I34" s="113" t="str">
        <f>IF(H34="0-Not aplicable","N/A",IF(H34="1-Emerging/Ad hoc",1,IF(H34="2-Repeatable",2,IF(H34="3-Defined",3,IF(H34="4-Managed",4,IF(H34="5-Optimized",5,"N/A"))))))</f>
        <v>N/A</v>
      </c>
      <c r="J34" s="113">
        <f>'HIS Assessment 4'!E41</f>
        <v>0</v>
      </c>
      <c r="K34" s="113" t="str">
        <f>IF(J34="0-Not aplicable","N/A",IF(J34="1-Emerging/Ad hoc",1,IF(J34="2-Repeatable",2,IF(J34="3-Defined",3,IF(J34="4-Managed",4,IF(J34="5-Optimized",5,"N/A"))))))</f>
        <v>N/A</v>
      </c>
      <c r="L34" s="113">
        <f>'HIS Assessment 5'!E41</f>
        <v>0</v>
      </c>
      <c r="M34" s="113" t="str">
        <f t="shared" ref="M34" si="207">IF(L34="0-Not aplicable","N/A",IF(L34="1-Emerging/Ad hoc",1,IF(L34="2-Repeatable",2,IF(L34="3-Defined",3,IF(L34="4-Managed",4,IF(L34="5-Optimized",5,"N/A"))))))</f>
        <v>N/A</v>
      </c>
      <c r="N34" s="113">
        <f>'HIS Assessment 6'!E41</f>
        <v>0</v>
      </c>
      <c r="O34" s="113" t="str">
        <f t="shared" ref="O34" si="208">IF(N34="0-Not aplicable","N/A",IF(N34="1-Emerging/Ad hoc",1,IF(N34="2-Repeatable",2,IF(N34="3-Defined",3,IF(N34="4-Managed",4,IF(N34="5-Optimized",5,"N/A"))))))</f>
        <v>N/A</v>
      </c>
      <c r="P34" s="113">
        <f>'HIS Assessment 7'!E41</f>
        <v>0</v>
      </c>
      <c r="Q34" s="113" t="str">
        <f t="shared" ref="Q34" si="209">IF(P34="0-Not aplicable","N/A",IF(P34="1-Emerging/Ad hoc",1,IF(P34="2-Repeatable",2,IF(P34="3-Defined",3,IF(P34="4-Managed",4,IF(P34="5-Optimized",5,"N/A"))))))</f>
        <v>N/A</v>
      </c>
      <c r="R34" s="113">
        <f>'HIS Assessment 8'!E41</f>
        <v>0</v>
      </c>
      <c r="S34" s="113" t="str">
        <f t="shared" ref="S34" si="210">IF(R34="0-Not aplicable","N/A",IF(R34="1-Emerging/Ad hoc",1,IF(R34="2-Repeatable",2,IF(R34="3-Defined",3,IF(R34="4-Managed",4,IF(R34="5-Optimized",5,"N/A"))))))</f>
        <v>N/A</v>
      </c>
      <c r="T34" s="113">
        <f>'HIS Assessment 9'!E41</f>
        <v>0</v>
      </c>
      <c r="U34" s="113" t="str">
        <f t="shared" ref="U34" si="211">IF(T34="0-Not aplicable","N/A",IF(T34="1-Emerging/Ad hoc",1,IF(T34="2-Repeatable",2,IF(T34="3-Defined",3,IF(T34="4-Managed",4,IF(T34="5-Optimized",5,"N/A"))))))</f>
        <v>N/A</v>
      </c>
      <c r="V34" s="113">
        <f>'HIS Assessment 10'!E41</f>
        <v>0</v>
      </c>
      <c r="W34" s="113" t="str">
        <f t="shared" ref="W34" si="212">IF(V34="0-Not aplicable","N/A",IF(V34="1-Emerging/Ad hoc",1,IF(V34="2-Repeatable",2,IF(V34="3-Defined",3,IF(V34="4-Managed",4,IF(V34="5-Optimized",5,"N/A"))))))</f>
        <v>N/A</v>
      </c>
      <c r="X34" s="113">
        <f>'HIS Assessment 11'!E41</f>
        <v>0</v>
      </c>
      <c r="Y34" s="113" t="str">
        <f t="shared" ref="Y34" si="213">IF(X34="0-Not aplicable","N/A",IF(X34="1-Emerging/Ad hoc",1,IF(X34="2-Repeatable",2,IF(X34="3-Defined",3,IF(X34="4-Managed",4,IF(X34="5-Optimized",5,"N/A"))))))</f>
        <v>N/A</v>
      </c>
      <c r="Z34" s="113">
        <f>'HIS Assessment 12'!E41</f>
        <v>0</v>
      </c>
      <c r="AA34" s="113" t="str">
        <f t="shared" ref="AA34" si="214">IF(Z34="0-Not aplicable","N/A",IF(Z34="1-Emerging/Ad hoc",1,IF(Z34="2-Repeatable",2,IF(Z34="3-Defined",3,IF(Z34="4-Managed",4,IF(Z34="5-Optimized",5,"N/A"))))))</f>
        <v>N/A</v>
      </c>
      <c r="AB34" s="113">
        <f>'HIS Assessment 13'!E41</f>
        <v>0</v>
      </c>
      <c r="AC34" s="113" t="str">
        <f t="shared" ref="AC34" si="215">IF(AB34="0-Not aplicable","N/A",IF(AB34="1-Emerging/Ad hoc",1,IF(AB34="2-Repeatable",2,IF(AB34="3-Defined",3,IF(AB34="4-Managed",4,IF(AB34="5-Optimized",5,"N/A"))))))</f>
        <v>N/A</v>
      </c>
      <c r="AD34" s="113">
        <f>'HIS Assessment 14'!E41</f>
        <v>0</v>
      </c>
      <c r="AE34" s="113" t="str">
        <f t="shared" ref="AE34" si="216">IF(AD34="0-Not aplicable","N/A",IF(AD34="1-Emerging/Ad hoc",1,IF(AD34="2-Repeatable",2,IF(AD34="3-Defined",3,IF(AD34="4-Managed",4,IF(AD34="5-Optimized",5,"N/A"))))))</f>
        <v>N/A</v>
      </c>
      <c r="AF34" s="113">
        <f>'HIS Assessment 15'!E41</f>
        <v>0</v>
      </c>
      <c r="AG34" s="113" t="str">
        <f t="shared" ref="AG34" si="217">IF(AF34="0-Not aplicable","N/A",IF(AF34="1-Emerging/Ad hoc",1,IF(AF34="2-Repeatable",2,IF(AF34="3-Defined",3,IF(AF34="4-Managed",4,IF(AF34="5-Optimized",5,"N/A"))))))</f>
        <v>N/A</v>
      </c>
      <c r="AH34" s="33" t="str">
        <f>IF(AND(E34="N/A",G34="N/A",I34="N/A",K34="N/A",M34="N/A",O34="N/A",Q34="N/A",S34="N/A",U34="N/A",W34="N/A",Y34="N/A",AA34="N/A",AC34="N/A",AE34="N/A",AG34="N/A"),"N/A",ROUND(AVERAGE(E34,G34,I34,K34,M34,O34,Q34,S34,U34,W34,Y34,AA34,AC34,AE34,AG34),2))</f>
        <v>N/A</v>
      </c>
      <c r="AI34" s="113">
        <f>'HIS Assessment 1'!G41</f>
        <v>0</v>
      </c>
      <c r="AJ34" s="113" t="str">
        <f t="shared" ref="AJ34" si="218">IF(AI34="0-Not aplicable","N/A",IF(AI34="1-Emerging/Ad hoc",1,IF(AI34="2-Repeatable",2,IF(AI34="3-Defined",3,IF(AI34="4-Managed",4,IF(AI34="5-Optimized",5,"N/A"))))))</f>
        <v>N/A</v>
      </c>
      <c r="AK34" s="113">
        <f>'HIS Assessment 2'!G41</f>
        <v>0</v>
      </c>
      <c r="AL34" s="113" t="str">
        <f t="shared" ref="AL34" si="219">IF(AK34="0-Not aplicable","N/A",IF(AK34="1-Emerging/Ad hoc",1,IF(AK34="2-Repeatable",2,IF(AK34="3-Defined",3,IF(AK34="4-Managed",4,IF(AK34="5-Optimized",5,"N/A"))))))</f>
        <v>N/A</v>
      </c>
      <c r="AM34" s="113">
        <f>'HIS Assessment 3'!G41</f>
        <v>0</v>
      </c>
      <c r="AN34" s="113" t="str">
        <f t="shared" ref="AN34" si="220">IF(AM34="0-Not aplicable","N/A",IF(AM34="1-Emerging/Ad hoc",1,IF(AM34="2-Repeatable",2,IF(AM34="3-Defined",3,IF(AM34="4-Managed",4,IF(AM34="5-Optimized",5,"N/A"))))))</f>
        <v>N/A</v>
      </c>
      <c r="AO34" s="113">
        <f>'HIS Assessment 4'!G41</f>
        <v>0</v>
      </c>
      <c r="AP34" s="113" t="str">
        <f t="shared" ref="AP34" si="221">IF(AO34="0-Not aplicable","N/A",IF(AO34="1-Emerging/Ad hoc",1,IF(AO34="2-Repeatable",2,IF(AO34="3-Defined",3,IF(AO34="4-Managed",4,IF(AO34="5-Optimized",5,"N/A"))))))</f>
        <v>N/A</v>
      </c>
      <c r="AQ34" s="113">
        <f>'HIS Assessment 5'!G41</f>
        <v>0</v>
      </c>
      <c r="AR34" s="113" t="str">
        <f t="shared" ref="AR34" si="222">IF(AQ34="0-Not aplicable","N/A",IF(AQ34="1-Emerging/Ad hoc",1,IF(AQ34="2-Repeatable",2,IF(AQ34="3-Defined",3,IF(AQ34="4-Managed",4,IF(AQ34="5-Optimized",5,"N/A"))))))</f>
        <v>N/A</v>
      </c>
      <c r="AS34" s="113">
        <f>'HIS Assessment 6'!G41</f>
        <v>0</v>
      </c>
      <c r="AT34" s="113" t="str">
        <f t="shared" ref="AT34" si="223">IF(AS34="0-Not aplicable","N/A",IF(AS34="1-Emerging/Ad hoc",1,IF(AS34="2-Repeatable",2,IF(AS34="3-Defined",3,IF(AS34="4-Managed",4,IF(AS34="5-Optimized",5,"N/A"))))))</f>
        <v>N/A</v>
      </c>
      <c r="AU34" s="113">
        <f>'HIS Assessment 7'!G41</f>
        <v>0</v>
      </c>
      <c r="AV34" s="113" t="str">
        <f t="shared" ref="AV34" si="224">IF(AU34="0-Not aplicable","N/A",IF(AU34="1-Emerging/Ad hoc",1,IF(AU34="2-Repeatable",2,IF(AU34="3-Defined",3,IF(AU34="4-Managed",4,IF(AU34="5-Optimized",5,"N/A"))))))</f>
        <v>N/A</v>
      </c>
      <c r="AW34" s="113">
        <f>'HIS Assessment 8'!G41</f>
        <v>0</v>
      </c>
      <c r="AX34" s="113" t="str">
        <f t="shared" ref="AX34" si="225">IF(AW34="0-Not aplicable","N/A",IF(AW34="1-Emerging/Ad hoc",1,IF(AW34="2-Repeatable",2,IF(AW34="3-Defined",3,IF(AW34="4-Managed",4,IF(AW34="5-Optimized",5,"N/A"))))))</f>
        <v>N/A</v>
      </c>
      <c r="AY34" s="113">
        <f>'HIS Assessment 9'!G41</f>
        <v>0</v>
      </c>
      <c r="AZ34" s="113" t="str">
        <f t="shared" ref="AZ34" si="226">IF(AY34="0-Not aplicable","N/A",IF(AY34="1-Emerging/Ad hoc",1,IF(AY34="2-Repeatable",2,IF(AY34="3-Defined",3,IF(AY34="4-Managed",4,IF(AY34="5-Optimized",5,"N/A"))))))</f>
        <v>N/A</v>
      </c>
      <c r="BA34" s="113">
        <f>'HIS Assessment 10'!G41</f>
        <v>0</v>
      </c>
      <c r="BB34" s="113" t="str">
        <f t="shared" ref="BB34" si="227">IF(BA34="0-Not aplicable","N/A",IF(BA34="1-Emerging/Ad hoc",1,IF(BA34="2-Repeatable",2,IF(BA34="3-Defined",3,IF(BA34="4-Managed",4,IF(BA34="5-Optimized",5,"N/A"))))))</f>
        <v>N/A</v>
      </c>
      <c r="BC34" s="113">
        <f>'HIS Assessment 11'!G41</f>
        <v>0</v>
      </c>
      <c r="BD34" s="113" t="str">
        <f t="shared" ref="BD34" si="228">IF(BC34="0-Not aplicable","N/A",IF(BC34="1-Emerging/Ad hoc",1,IF(BC34="2-Repeatable",2,IF(BC34="3-Defined",3,IF(BC34="4-Managed",4,IF(BC34="5-Optimized",5,"N/A"))))))</f>
        <v>N/A</v>
      </c>
      <c r="BE34" s="113">
        <f>'HIS Assessment 12'!G41</f>
        <v>0</v>
      </c>
      <c r="BF34" s="113" t="str">
        <f t="shared" ref="BF34" si="229">IF(BE34="0-Not aplicable","N/A",IF(BE34="1-Emerging/Ad hoc",1,IF(BE34="2-Repeatable",2,IF(BE34="3-Defined",3,IF(BE34="4-Managed",4,IF(BE34="5-Optimized",5,"N/A"))))))</f>
        <v>N/A</v>
      </c>
      <c r="BG34" s="113">
        <f>'HIS Assessment 13'!G41</f>
        <v>0</v>
      </c>
      <c r="BH34" s="113" t="str">
        <f t="shared" ref="BH34" si="230">IF(BG34="0-Not aplicable","N/A",IF(BG34="1-Emerging/Ad hoc",1,IF(BG34="2-Repeatable",2,IF(BG34="3-Defined",3,IF(BG34="4-Managed",4,IF(BG34="5-Optimized",5,"N/A"))))))</f>
        <v>N/A</v>
      </c>
      <c r="BI34" s="113">
        <f>'HIS Assessment 14'!G41</f>
        <v>0</v>
      </c>
      <c r="BJ34" s="113" t="str">
        <f t="shared" ref="BJ34" si="231">IF(BI34="0-Not aplicable","N/A",IF(BI34="1-Emerging/Ad hoc",1,IF(BI34="2-Repeatable",2,IF(BI34="3-Defined",3,IF(BI34="4-Managed",4,IF(BI34="5-Optimized",5,"N/A"))))))</f>
        <v>N/A</v>
      </c>
      <c r="BK34" s="113">
        <f>'HIS Assessment 15'!G41</f>
        <v>0</v>
      </c>
      <c r="BL34" s="113" t="str">
        <f t="shared" ref="BL34" si="232">IF(BK34="0-Not aplicable","N/A",IF(BK34="1-Emerging/Ad hoc",1,IF(BK34="2-Repeatable",2,IF(BK34="3-Defined",3,IF(BK34="4-Managed",4,IF(BK34="5-Optimized",5,"N/A"))))))</f>
        <v>N/A</v>
      </c>
      <c r="BM34" s="29" t="str">
        <f>IF(AND(AJ34="N/A",AL34="N/A",AN34="N/A",AP34="N/A",AR34="N/A",AT34="N/A",AV34="N/A",AX34="N/A",AZ34="N/A",BB34="N/A",BD34="N/A",BF34="N/A",BH34="N/A",BJ34="N/A",BL34="N/A"),"N/A",ROUND(AVERAGE(AJ34,AL34,AN34,AP34,AR34,AT34,AV34,AX34,AZ34,BB34,BD34,BF34,BH34,BJ34,BL34),2))</f>
        <v>N/A</v>
      </c>
    </row>
    <row r="35" spans="2:65" ht="22.5" customHeight="1">
      <c r="B35" s="52" t="s">
        <v>75</v>
      </c>
      <c r="C35" s="35" t="s">
        <v>373</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34" t="str">
        <f>IF(AND(AH36="N/A",AH40="N/A",AH46),"N/A",ROUND(AVERAGE(AH36,AH40,AH46),2))</f>
        <v>N/A</v>
      </c>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34" t="str">
        <f>IF(AND(BM36="N/A",BM40="N/A",BM46),"N/A",ROUND(AVERAGE(BM36,BM40,BM46),2))</f>
        <v>N/A</v>
      </c>
    </row>
    <row r="36" spans="2:65" ht="22.5" customHeight="1">
      <c r="B36" s="53" t="s">
        <v>79</v>
      </c>
      <c r="C36" s="36" t="s">
        <v>383</v>
      </c>
      <c r="D36" s="94"/>
      <c r="E36" s="94"/>
      <c r="F36" s="94"/>
      <c r="G36" s="124"/>
      <c r="H36" s="94"/>
      <c r="I36" s="15"/>
      <c r="J36" s="94"/>
      <c r="K36" s="15"/>
      <c r="L36" s="94"/>
      <c r="M36" s="15"/>
      <c r="N36" s="94"/>
      <c r="O36" s="15"/>
      <c r="P36" s="94"/>
      <c r="Q36" s="15"/>
      <c r="R36" s="94"/>
      <c r="S36" s="15"/>
      <c r="T36" s="94"/>
      <c r="U36" s="15"/>
      <c r="V36" s="94"/>
      <c r="W36" s="15"/>
      <c r="X36" s="94"/>
      <c r="Y36" s="15"/>
      <c r="Z36" s="94"/>
      <c r="AA36" s="15"/>
      <c r="AB36" s="94"/>
      <c r="AC36" s="15"/>
      <c r="AD36" s="94"/>
      <c r="AE36" s="15"/>
      <c r="AF36" s="94"/>
      <c r="AG36" s="15"/>
      <c r="AH36" s="32" t="str">
        <f>IF(AND(AH37="N/A",AH38="N/A",AH39="N/A"),"N/A",ROUND(AVERAGE(AH37:AH39),2))</f>
        <v>N/A</v>
      </c>
      <c r="AI36" s="94"/>
      <c r="AJ36" s="30"/>
      <c r="AK36" s="94"/>
      <c r="AL36" s="15"/>
      <c r="AM36" s="94"/>
      <c r="AN36" s="15"/>
      <c r="AO36" s="94"/>
      <c r="AP36" s="15"/>
      <c r="AQ36" s="94"/>
      <c r="AR36" s="15"/>
      <c r="AS36" s="94"/>
      <c r="AT36" s="15"/>
      <c r="AU36" s="94"/>
      <c r="AV36" s="15"/>
      <c r="AW36" s="94"/>
      <c r="AX36" s="15"/>
      <c r="AY36" s="94"/>
      <c r="AZ36" s="15"/>
      <c r="BA36" s="94"/>
      <c r="BB36" s="15"/>
      <c r="BC36" s="94"/>
      <c r="BD36" s="15"/>
      <c r="BE36" s="94"/>
      <c r="BF36" s="15"/>
      <c r="BG36" s="94"/>
      <c r="BH36" s="15"/>
      <c r="BI36" s="94"/>
      <c r="BJ36" s="15"/>
      <c r="BK36" s="94"/>
      <c r="BL36" s="15"/>
      <c r="BM36" s="32" t="str">
        <f>IF(AND(BM37="N/A",BM38="N/A",BM39="N/A"),"N/A",ROUND(AVERAGE(BM37:BM39),2))</f>
        <v>N/A</v>
      </c>
    </row>
    <row r="37" spans="2:65" ht="22.5" customHeight="1">
      <c r="B37" s="37" t="s">
        <v>95</v>
      </c>
      <c r="C37" s="54" t="s">
        <v>25</v>
      </c>
      <c r="D37" s="113">
        <f>'HIS Assessment 1'!E44</f>
        <v>0</v>
      </c>
      <c r="E37" s="113" t="str">
        <f t="shared" ref="E37:E39" si="233">IF(D37="0-Not aplicable","N/A",IF(D37="1-Emerging/Ad hoc",1,IF(D37="2-Repeatable",2,IF(D37="3-Defined",3,IF(D37="4-Managed",4,IF(D37="5-Optimized",5,"N/A"))))))</f>
        <v>N/A</v>
      </c>
      <c r="F37" s="113">
        <f>'HIS Assessment 2'!E44</f>
        <v>0</v>
      </c>
      <c r="G37" s="113" t="str">
        <f t="shared" ref="G37:G39" si="234">IF(F37="0-Not aplicable","N/A",IF(F37="1-Emerging/Ad hoc",1,IF(F37="2-Repeatable",2,IF(F37="3-Defined",3,IF(F37="4-Managed",4,IF(F37="5-Optimized",5,"N/A"))))))</f>
        <v>N/A</v>
      </c>
      <c r="H37" s="113">
        <f>'HIS Assessment 3'!E44</f>
        <v>0</v>
      </c>
      <c r="I37" s="113" t="str">
        <f t="shared" ref="I37:I39" si="235">IF(H37="0-Not aplicable","N/A",IF(H37="1-Emerging/Ad hoc",1,IF(H37="2-Repeatable",2,IF(H37="3-Defined",3,IF(H37="4-Managed",4,IF(H37="5-Optimized",5,"N/A"))))))</f>
        <v>N/A</v>
      </c>
      <c r="J37" s="113">
        <f>'HIS Assessment 4'!E44</f>
        <v>0</v>
      </c>
      <c r="K37" s="113" t="str">
        <f t="shared" ref="K37:K39" si="236">IF(J37="0-Not aplicable","N/A",IF(J37="1-Emerging/Ad hoc",1,IF(J37="2-Repeatable",2,IF(J37="3-Defined",3,IF(J37="4-Managed",4,IF(J37="5-Optimized",5,"N/A"))))))</f>
        <v>N/A</v>
      </c>
      <c r="L37" s="113">
        <f>'HIS Assessment 5'!E44</f>
        <v>0</v>
      </c>
      <c r="M37" s="113" t="str">
        <f t="shared" ref="M37" si="237">IF(L37="0-Not aplicable","N/A",IF(L37="1-Emerging/Ad hoc",1,IF(L37="2-Repeatable",2,IF(L37="3-Defined",3,IF(L37="4-Managed",4,IF(L37="5-Optimized",5,"N/A"))))))</f>
        <v>N/A</v>
      </c>
      <c r="N37" s="113">
        <f>'HIS Assessment 6'!E44</f>
        <v>0</v>
      </c>
      <c r="O37" s="113" t="str">
        <f t="shared" ref="O37" si="238">IF(N37="0-Not aplicable","N/A",IF(N37="1-Emerging/Ad hoc",1,IF(N37="2-Repeatable",2,IF(N37="3-Defined",3,IF(N37="4-Managed",4,IF(N37="5-Optimized",5,"N/A"))))))</f>
        <v>N/A</v>
      </c>
      <c r="P37" s="113">
        <f>'HIS Assessment 7'!E44</f>
        <v>0</v>
      </c>
      <c r="Q37" s="113" t="str">
        <f t="shared" ref="Q37" si="239">IF(P37="0-Not aplicable","N/A",IF(P37="1-Emerging/Ad hoc",1,IF(P37="2-Repeatable",2,IF(P37="3-Defined",3,IF(P37="4-Managed",4,IF(P37="5-Optimized",5,"N/A"))))))</f>
        <v>N/A</v>
      </c>
      <c r="R37" s="113">
        <f>'HIS Assessment 8'!E44</f>
        <v>0</v>
      </c>
      <c r="S37" s="113" t="str">
        <f t="shared" ref="S37" si="240">IF(R37="0-Not aplicable","N/A",IF(R37="1-Emerging/Ad hoc",1,IF(R37="2-Repeatable",2,IF(R37="3-Defined",3,IF(R37="4-Managed",4,IF(R37="5-Optimized",5,"N/A"))))))</f>
        <v>N/A</v>
      </c>
      <c r="T37" s="113">
        <f>'HIS Assessment 9'!E44</f>
        <v>0</v>
      </c>
      <c r="U37" s="113" t="str">
        <f t="shared" ref="U37" si="241">IF(T37="0-Not aplicable","N/A",IF(T37="1-Emerging/Ad hoc",1,IF(T37="2-Repeatable",2,IF(T37="3-Defined",3,IF(T37="4-Managed",4,IF(T37="5-Optimized",5,"N/A"))))))</f>
        <v>N/A</v>
      </c>
      <c r="V37" s="113">
        <f>'HIS Assessment 10'!E44</f>
        <v>0</v>
      </c>
      <c r="W37" s="113" t="str">
        <f t="shared" ref="W37" si="242">IF(V37="0-Not aplicable","N/A",IF(V37="1-Emerging/Ad hoc",1,IF(V37="2-Repeatable",2,IF(V37="3-Defined",3,IF(V37="4-Managed",4,IF(V37="5-Optimized",5,"N/A"))))))</f>
        <v>N/A</v>
      </c>
      <c r="X37" s="113">
        <f>'HIS Assessment 11'!E44</f>
        <v>0</v>
      </c>
      <c r="Y37" s="113" t="str">
        <f t="shared" ref="Y37" si="243">IF(X37="0-Not aplicable","N/A",IF(X37="1-Emerging/Ad hoc",1,IF(X37="2-Repeatable",2,IF(X37="3-Defined",3,IF(X37="4-Managed",4,IF(X37="5-Optimized",5,"N/A"))))))</f>
        <v>N/A</v>
      </c>
      <c r="Z37" s="113">
        <f>'HIS Assessment 12'!E44</f>
        <v>0</v>
      </c>
      <c r="AA37" s="113" t="str">
        <f t="shared" ref="AA37:AA39" si="244">IF(Z37="0-Not aplicable","N/A",IF(Z37="1-Emerging/Ad hoc",1,IF(Z37="2-Repeatable",2,IF(Z37="3-Defined",3,IF(Z37="4-Managed",4,IF(Z37="5-Optimized",5,"N/A"))))))</f>
        <v>N/A</v>
      </c>
      <c r="AB37" s="113">
        <f>'HIS Assessment 13'!E44</f>
        <v>0</v>
      </c>
      <c r="AC37" s="113" t="str">
        <f t="shared" ref="AC37:AC39" si="245">IF(AB37="0-Not aplicable","N/A",IF(AB37="1-Emerging/Ad hoc",1,IF(AB37="2-Repeatable",2,IF(AB37="3-Defined",3,IF(AB37="4-Managed",4,IF(AB37="5-Optimized",5,"N/A"))))))</f>
        <v>N/A</v>
      </c>
      <c r="AD37" s="113">
        <f>'HIS Assessment 14'!E44</f>
        <v>0</v>
      </c>
      <c r="AE37" s="113" t="str">
        <f t="shared" ref="AE37:AE39" si="246">IF(AD37="0-Not aplicable","N/A",IF(AD37="1-Emerging/Ad hoc",1,IF(AD37="2-Repeatable",2,IF(AD37="3-Defined",3,IF(AD37="4-Managed",4,IF(AD37="5-Optimized",5,"N/A"))))))</f>
        <v>N/A</v>
      </c>
      <c r="AF37" s="113">
        <f>'HIS Assessment 15'!E44</f>
        <v>0</v>
      </c>
      <c r="AG37" s="113" t="str">
        <f t="shared" ref="AG37:AG39" si="247">IF(AF37="0-Not aplicable","N/A",IF(AF37="1-Emerging/Ad hoc",1,IF(AF37="2-Repeatable",2,IF(AF37="3-Defined",3,IF(AF37="4-Managed",4,IF(AF37="5-Optimized",5,"N/A"))))))</f>
        <v>N/A</v>
      </c>
      <c r="AH37" s="33" t="str">
        <f t="shared" ref="AH37:AH39" si="248">IF(AND(E37="N/A",G37="N/A",I37="N/A",K37="N/A",M37="N/A",O37="N/A",Q37="N/A",S37="N/A",U37="N/A",W37="N/A",Y37="N/A",AA37="N/A",AC37="N/A",AE37="N/A",AG37="N/A"),"N/A",ROUND(AVERAGE(E37,G37,I37,K37,M37,O37,Q37,S37,U37,W37,Y37,AA37,AC37,AE37,AG37),2))</f>
        <v>N/A</v>
      </c>
      <c r="AI37" s="113">
        <f>'HIS Assessment 1'!G44</f>
        <v>0</v>
      </c>
      <c r="AJ37" s="113" t="str">
        <f t="shared" ref="AJ37:AJ39" si="249">IF(AI37="0-Not aplicable","N/A",IF(AI37="1-Emerging/Ad hoc",1,IF(AI37="2-Repeatable",2,IF(AI37="3-Defined",3,IF(AI37="4-Managed",4,IF(AI37="5-Optimized",5,"N/A"))))))</f>
        <v>N/A</v>
      </c>
      <c r="AK37" s="113">
        <f>'HIS Assessment 2'!G44</f>
        <v>0</v>
      </c>
      <c r="AL37" s="113" t="str">
        <f t="shared" ref="AL37:AL39" si="250">IF(AK37="0-Not aplicable","N/A",IF(AK37="1-Emerging/Ad hoc",1,IF(AK37="2-Repeatable",2,IF(AK37="3-Defined",3,IF(AK37="4-Managed",4,IF(AK37="5-Optimized",5,"N/A"))))))</f>
        <v>N/A</v>
      </c>
      <c r="AM37" s="113">
        <f>'HIS Assessment 3'!G44</f>
        <v>0</v>
      </c>
      <c r="AN37" s="113" t="str">
        <f t="shared" ref="AN37:AN39" si="251">IF(AM37="0-Not aplicable","N/A",IF(AM37="1-Emerging/Ad hoc",1,IF(AM37="2-Repeatable",2,IF(AM37="3-Defined",3,IF(AM37="4-Managed",4,IF(AM37="5-Optimized",5,"N/A"))))))</f>
        <v>N/A</v>
      </c>
      <c r="AO37" s="113">
        <f>'HIS Assessment 4'!G44</f>
        <v>0</v>
      </c>
      <c r="AP37" s="113" t="str">
        <f t="shared" ref="AP37:AP39" si="252">IF(AO37="0-Not aplicable","N/A",IF(AO37="1-Emerging/Ad hoc",1,IF(AO37="2-Repeatable",2,IF(AO37="3-Defined",3,IF(AO37="4-Managed",4,IF(AO37="5-Optimized",5,"N/A"))))))</f>
        <v>N/A</v>
      </c>
      <c r="AQ37" s="113">
        <f>'HIS Assessment 5'!G44</f>
        <v>0</v>
      </c>
      <c r="AR37" s="113" t="str">
        <f t="shared" ref="AR37:AR39" si="253">IF(AQ37="0-Not aplicable","N/A",IF(AQ37="1-Emerging/Ad hoc",1,IF(AQ37="2-Repeatable",2,IF(AQ37="3-Defined",3,IF(AQ37="4-Managed",4,IF(AQ37="5-Optimized",5,"N/A"))))))</f>
        <v>N/A</v>
      </c>
      <c r="AS37" s="113">
        <f>'HIS Assessment 6'!G44</f>
        <v>0</v>
      </c>
      <c r="AT37" s="113" t="str">
        <f t="shared" ref="AT37:AT39" si="254">IF(AS37="0-Not aplicable","N/A",IF(AS37="1-Emerging/Ad hoc",1,IF(AS37="2-Repeatable",2,IF(AS37="3-Defined",3,IF(AS37="4-Managed",4,IF(AS37="5-Optimized",5,"N/A"))))))</f>
        <v>N/A</v>
      </c>
      <c r="AU37" s="113">
        <f>'HIS Assessment 7'!G44</f>
        <v>0</v>
      </c>
      <c r="AV37" s="113" t="str">
        <f t="shared" ref="AV37:AV39" si="255">IF(AU37="0-Not aplicable","N/A",IF(AU37="1-Emerging/Ad hoc",1,IF(AU37="2-Repeatable",2,IF(AU37="3-Defined",3,IF(AU37="4-Managed",4,IF(AU37="5-Optimized",5,"N/A"))))))</f>
        <v>N/A</v>
      </c>
      <c r="AW37" s="113">
        <f>'HIS Assessment 8'!G44</f>
        <v>0</v>
      </c>
      <c r="AX37" s="113" t="str">
        <f t="shared" ref="AX37:AX39" si="256">IF(AW37="0-Not aplicable","N/A",IF(AW37="1-Emerging/Ad hoc",1,IF(AW37="2-Repeatable",2,IF(AW37="3-Defined",3,IF(AW37="4-Managed",4,IF(AW37="5-Optimized",5,"N/A"))))))</f>
        <v>N/A</v>
      </c>
      <c r="AY37" s="113">
        <f>'HIS Assessment 9'!G44</f>
        <v>0</v>
      </c>
      <c r="AZ37" s="113" t="str">
        <f t="shared" ref="AZ37:AZ39" si="257">IF(AY37="0-Not aplicable","N/A",IF(AY37="1-Emerging/Ad hoc",1,IF(AY37="2-Repeatable",2,IF(AY37="3-Defined",3,IF(AY37="4-Managed",4,IF(AY37="5-Optimized",5,"N/A"))))))</f>
        <v>N/A</v>
      </c>
      <c r="BA37" s="113">
        <f>'HIS Assessment 10'!G44</f>
        <v>0</v>
      </c>
      <c r="BB37" s="113" t="str">
        <f t="shared" ref="BB37:BB39" si="258">IF(BA37="0-Not aplicable","N/A",IF(BA37="1-Emerging/Ad hoc",1,IF(BA37="2-Repeatable",2,IF(BA37="3-Defined",3,IF(BA37="4-Managed",4,IF(BA37="5-Optimized",5,"N/A"))))))</f>
        <v>N/A</v>
      </c>
      <c r="BC37" s="113">
        <f>'HIS Assessment 11'!G44</f>
        <v>0</v>
      </c>
      <c r="BD37" s="113" t="str">
        <f t="shared" ref="BD37:BD39" si="259">IF(BC37="0-Not aplicable","N/A",IF(BC37="1-Emerging/Ad hoc",1,IF(BC37="2-Repeatable",2,IF(BC37="3-Defined",3,IF(BC37="4-Managed",4,IF(BC37="5-Optimized",5,"N/A"))))))</f>
        <v>N/A</v>
      </c>
      <c r="BE37" s="113">
        <f>'HIS Assessment 12'!G44</f>
        <v>0</v>
      </c>
      <c r="BF37" s="113" t="str">
        <f t="shared" ref="BF37:BF39" si="260">IF(BE37="0-Not aplicable","N/A",IF(BE37="1-Emerging/Ad hoc",1,IF(BE37="2-Repeatable",2,IF(BE37="3-Defined",3,IF(BE37="4-Managed",4,IF(BE37="5-Optimized",5,"N/A"))))))</f>
        <v>N/A</v>
      </c>
      <c r="BG37" s="113">
        <f>'HIS Assessment 13'!G44</f>
        <v>0</v>
      </c>
      <c r="BH37" s="113" t="str">
        <f t="shared" ref="BH37:BH39" si="261">IF(BG37="0-Not aplicable","N/A",IF(BG37="1-Emerging/Ad hoc",1,IF(BG37="2-Repeatable",2,IF(BG37="3-Defined",3,IF(BG37="4-Managed",4,IF(BG37="5-Optimized",5,"N/A"))))))</f>
        <v>N/A</v>
      </c>
      <c r="BI37" s="113">
        <f>'HIS Assessment 14'!G44</f>
        <v>0</v>
      </c>
      <c r="BJ37" s="113" t="str">
        <f t="shared" ref="BJ37:BJ39" si="262">IF(BI37="0-Not aplicable","N/A",IF(BI37="1-Emerging/Ad hoc",1,IF(BI37="2-Repeatable",2,IF(BI37="3-Defined",3,IF(BI37="4-Managed",4,IF(BI37="5-Optimized",5,"N/A"))))))</f>
        <v>N/A</v>
      </c>
      <c r="BK37" s="113">
        <f>'HIS Assessment 15'!G44</f>
        <v>0</v>
      </c>
      <c r="BL37" s="113" t="str">
        <f t="shared" ref="BL37:BL39" si="263">IF(BK37="0-Not aplicable","N/A",IF(BK37="1-Emerging/Ad hoc",1,IF(BK37="2-Repeatable",2,IF(BK37="3-Defined",3,IF(BK37="4-Managed",4,IF(BK37="5-Optimized",5,"N/A"))))))</f>
        <v>N/A</v>
      </c>
      <c r="BM37" s="29" t="str">
        <f t="shared" ref="BM37:BM39" si="264">IF(AND(AJ37="N/A",AL37="N/A",AN37="N/A",AP37="N/A",AR37="N/A",AT37="N/A",AV37="N/A",AX37="N/A",AZ37="N/A",BB37="N/A",BD37="N/A",BF37="N/A",BH37="N/A",BJ37="N/A",BL37="N/A"),"N/A",ROUND(AVERAGE(AJ37,AL37,AN37,AP37,AR37,AT37,AV37,AX37,AZ37,BB37,BD37,BF37,BH37,BJ37,BL37),2))</f>
        <v>N/A</v>
      </c>
    </row>
    <row r="38" spans="2:65" ht="22.5" customHeight="1">
      <c r="B38" s="37" t="s">
        <v>96</v>
      </c>
      <c r="C38" s="54" t="s">
        <v>26</v>
      </c>
      <c r="D38" s="113">
        <f>'HIS Assessment 1'!E45</f>
        <v>0</v>
      </c>
      <c r="E38" s="113" t="str">
        <f t="shared" si="233"/>
        <v>N/A</v>
      </c>
      <c r="F38" s="113">
        <f>'HIS Assessment 2'!E45</f>
        <v>0</v>
      </c>
      <c r="G38" s="113" t="str">
        <f t="shared" si="234"/>
        <v>N/A</v>
      </c>
      <c r="H38" s="113">
        <f>'HIS Assessment 3'!E45</f>
        <v>0</v>
      </c>
      <c r="I38" s="113" t="str">
        <f t="shared" si="235"/>
        <v>N/A</v>
      </c>
      <c r="J38" s="113">
        <f>'HIS Assessment 4'!E45</f>
        <v>0</v>
      </c>
      <c r="K38" s="113" t="str">
        <f t="shared" si="236"/>
        <v>N/A</v>
      </c>
      <c r="L38" s="113">
        <f>'HIS Assessment 5'!E45</f>
        <v>0</v>
      </c>
      <c r="M38" s="113" t="str">
        <f t="shared" ref="M38" si="265">IF(L38="0-Not aplicable","N/A",IF(L38="1-Emerging/Ad hoc",1,IF(L38="2-Repeatable",2,IF(L38="3-Defined",3,IF(L38="4-Managed",4,IF(L38="5-Optimized",5,"N/A"))))))</f>
        <v>N/A</v>
      </c>
      <c r="N38" s="113">
        <f>'HIS Assessment 6'!E45</f>
        <v>0</v>
      </c>
      <c r="O38" s="113" t="str">
        <f t="shared" ref="O38" si="266">IF(N38="0-Not aplicable","N/A",IF(N38="1-Emerging/Ad hoc",1,IF(N38="2-Repeatable",2,IF(N38="3-Defined",3,IF(N38="4-Managed",4,IF(N38="5-Optimized",5,"N/A"))))))</f>
        <v>N/A</v>
      </c>
      <c r="P38" s="113">
        <f>'HIS Assessment 7'!E45</f>
        <v>0</v>
      </c>
      <c r="Q38" s="113" t="str">
        <f t="shared" ref="Q38" si="267">IF(P38="0-Not aplicable","N/A",IF(P38="1-Emerging/Ad hoc",1,IF(P38="2-Repeatable",2,IF(P38="3-Defined",3,IF(P38="4-Managed",4,IF(P38="5-Optimized",5,"N/A"))))))</f>
        <v>N/A</v>
      </c>
      <c r="R38" s="113">
        <f>'HIS Assessment 8'!E45</f>
        <v>0</v>
      </c>
      <c r="S38" s="113" t="str">
        <f t="shared" ref="S38" si="268">IF(R38="0-Not aplicable","N/A",IF(R38="1-Emerging/Ad hoc",1,IF(R38="2-Repeatable",2,IF(R38="3-Defined",3,IF(R38="4-Managed",4,IF(R38="5-Optimized",5,"N/A"))))))</f>
        <v>N/A</v>
      </c>
      <c r="T38" s="113">
        <f>'HIS Assessment 9'!E45</f>
        <v>0</v>
      </c>
      <c r="U38" s="113" t="str">
        <f t="shared" ref="U38" si="269">IF(T38="0-Not aplicable","N/A",IF(T38="1-Emerging/Ad hoc",1,IF(T38="2-Repeatable",2,IF(T38="3-Defined",3,IF(T38="4-Managed",4,IF(T38="5-Optimized",5,"N/A"))))))</f>
        <v>N/A</v>
      </c>
      <c r="V38" s="113">
        <f>'HIS Assessment 10'!E45</f>
        <v>0</v>
      </c>
      <c r="W38" s="113" t="str">
        <f t="shared" ref="W38" si="270">IF(V38="0-Not aplicable","N/A",IF(V38="1-Emerging/Ad hoc",1,IF(V38="2-Repeatable",2,IF(V38="3-Defined",3,IF(V38="4-Managed",4,IF(V38="5-Optimized",5,"N/A"))))))</f>
        <v>N/A</v>
      </c>
      <c r="X38" s="113">
        <f>'HIS Assessment 11'!E45</f>
        <v>0</v>
      </c>
      <c r="Y38" s="113" t="str">
        <f t="shared" ref="Y38" si="271">IF(X38="0-Not aplicable","N/A",IF(X38="1-Emerging/Ad hoc",1,IF(X38="2-Repeatable",2,IF(X38="3-Defined",3,IF(X38="4-Managed",4,IF(X38="5-Optimized",5,"N/A"))))))</f>
        <v>N/A</v>
      </c>
      <c r="Z38" s="113">
        <f>'HIS Assessment 12'!E45</f>
        <v>0</v>
      </c>
      <c r="AA38" s="113" t="str">
        <f t="shared" si="244"/>
        <v>N/A</v>
      </c>
      <c r="AB38" s="113">
        <f>'HIS Assessment 13'!E45</f>
        <v>0</v>
      </c>
      <c r="AC38" s="113" t="str">
        <f t="shared" si="245"/>
        <v>N/A</v>
      </c>
      <c r="AD38" s="113">
        <f>'HIS Assessment 14'!E45</f>
        <v>0</v>
      </c>
      <c r="AE38" s="113" t="str">
        <f t="shared" si="246"/>
        <v>N/A</v>
      </c>
      <c r="AF38" s="113">
        <f>'HIS Assessment 15'!E45</f>
        <v>0</v>
      </c>
      <c r="AG38" s="113" t="str">
        <f t="shared" si="247"/>
        <v>N/A</v>
      </c>
      <c r="AH38" s="33" t="str">
        <f t="shared" si="248"/>
        <v>N/A</v>
      </c>
      <c r="AI38" s="113">
        <f>'HIS Assessment 1'!G45</f>
        <v>0</v>
      </c>
      <c r="AJ38" s="113" t="str">
        <f t="shared" si="249"/>
        <v>N/A</v>
      </c>
      <c r="AK38" s="113">
        <f>'HIS Assessment 2'!G45</f>
        <v>0</v>
      </c>
      <c r="AL38" s="113" t="str">
        <f t="shared" si="250"/>
        <v>N/A</v>
      </c>
      <c r="AM38" s="113">
        <f>'HIS Assessment 3'!G45</f>
        <v>0</v>
      </c>
      <c r="AN38" s="113" t="str">
        <f t="shared" si="251"/>
        <v>N/A</v>
      </c>
      <c r="AO38" s="113">
        <f>'HIS Assessment 4'!G45</f>
        <v>0</v>
      </c>
      <c r="AP38" s="113" t="str">
        <f t="shared" si="252"/>
        <v>N/A</v>
      </c>
      <c r="AQ38" s="113">
        <f>'HIS Assessment 5'!G45</f>
        <v>0</v>
      </c>
      <c r="AR38" s="113" t="str">
        <f t="shared" si="253"/>
        <v>N/A</v>
      </c>
      <c r="AS38" s="113">
        <f>'HIS Assessment 6'!G45</f>
        <v>0</v>
      </c>
      <c r="AT38" s="113" t="str">
        <f t="shared" si="254"/>
        <v>N/A</v>
      </c>
      <c r="AU38" s="113">
        <f>'HIS Assessment 7'!G45</f>
        <v>0</v>
      </c>
      <c r="AV38" s="113" t="str">
        <f t="shared" si="255"/>
        <v>N/A</v>
      </c>
      <c r="AW38" s="113">
        <f>'HIS Assessment 8'!G45</f>
        <v>0</v>
      </c>
      <c r="AX38" s="113" t="str">
        <f t="shared" si="256"/>
        <v>N/A</v>
      </c>
      <c r="AY38" s="113">
        <f>'HIS Assessment 9'!G45</f>
        <v>0</v>
      </c>
      <c r="AZ38" s="113" t="str">
        <f t="shared" si="257"/>
        <v>N/A</v>
      </c>
      <c r="BA38" s="113">
        <f>'HIS Assessment 10'!G45</f>
        <v>0</v>
      </c>
      <c r="BB38" s="113" t="str">
        <f t="shared" si="258"/>
        <v>N/A</v>
      </c>
      <c r="BC38" s="113">
        <f>'HIS Assessment 11'!G45</f>
        <v>0</v>
      </c>
      <c r="BD38" s="113" t="str">
        <f t="shared" si="259"/>
        <v>N/A</v>
      </c>
      <c r="BE38" s="113">
        <f>'HIS Assessment 12'!G45</f>
        <v>0</v>
      </c>
      <c r="BF38" s="113" t="str">
        <f t="shared" si="260"/>
        <v>N/A</v>
      </c>
      <c r="BG38" s="113">
        <f>'HIS Assessment 13'!G45</f>
        <v>0</v>
      </c>
      <c r="BH38" s="113" t="str">
        <f t="shared" si="261"/>
        <v>N/A</v>
      </c>
      <c r="BI38" s="113">
        <f>'HIS Assessment 14'!G45</f>
        <v>0</v>
      </c>
      <c r="BJ38" s="113" t="str">
        <f t="shared" si="262"/>
        <v>N/A</v>
      </c>
      <c r="BK38" s="113">
        <f>'HIS Assessment 15'!G45</f>
        <v>0</v>
      </c>
      <c r="BL38" s="113" t="str">
        <f t="shared" si="263"/>
        <v>N/A</v>
      </c>
      <c r="BM38" s="29" t="str">
        <f t="shared" si="264"/>
        <v>N/A</v>
      </c>
    </row>
    <row r="39" spans="2:65" ht="22.5" customHeight="1">
      <c r="B39" s="37" t="s">
        <v>97</v>
      </c>
      <c r="C39" s="54" t="s">
        <v>27</v>
      </c>
      <c r="D39" s="113">
        <f>'HIS Assessment 1'!E46</f>
        <v>0</v>
      </c>
      <c r="E39" s="113" t="str">
        <f t="shared" si="233"/>
        <v>N/A</v>
      </c>
      <c r="F39" s="113">
        <f>'HIS Assessment 2'!E46</f>
        <v>0</v>
      </c>
      <c r="G39" s="113" t="str">
        <f t="shared" si="234"/>
        <v>N/A</v>
      </c>
      <c r="H39" s="113">
        <f>'HIS Assessment 3'!E46</f>
        <v>0</v>
      </c>
      <c r="I39" s="113" t="str">
        <f t="shared" si="235"/>
        <v>N/A</v>
      </c>
      <c r="J39" s="113">
        <f>'HIS Assessment 4'!E46</f>
        <v>0</v>
      </c>
      <c r="K39" s="113" t="str">
        <f t="shared" si="236"/>
        <v>N/A</v>
      </c>
      <c r="L39" s="113">
        <f>'HIS Assessment 5'!E46</f>
        <v>0</v>
      </c>
      <c r="M39" s="113" t="str">
        <f t="shared" ref="M39" si="272">IF(L39="0-Not aplicable","N/A",IF(L39="1-Emerging/Ad hoc",1,IF(L39="2-Repeatable",2,IF(L39="3-Defined",3,IF(L39="4-Managed",4,IF(L39="5-Optimized",5,"N/A"))))))</f>
        <v>N/A</v>
      </c>
      <c r="N39" s="113">
        <f>'HIS Assessment 6'!E46</f>
        <v>0</v>
      </c>
      <c r="O39" s="113" t="str">
        <f t="shared" ref="O39" si="273">IF(N39="0-Not aplicable","N/A",IF(N39="1-Emerging/Ad hoc",1,IF(N39="2-Repeatable",2,IF(N39="3-Defined",3,IF(N39="4-Managed",4,IF(N39="5-Optimized",5,"N/A"))))))</f>
        <v>N/A</v>
      </c>
      <c r="P39" s="113">
        <f>'HIS Assessment 7'!E46</f>
        <v>0</v>
      </c>
      <c r="Q39" s="113" t="str">
        <f t="shared" ref="Q39" si="274">IF(P39="0-Not aplicable","N/A",IF(P39="1-Emerging/Ad hoc",1,IF(P39="2-Repeatable",2,IF(P39="3-Defined",3,IF(P39="4-Managed",4,IF(P39="5-Optimized",5,"N/A"))))))</f>
        <v>N/A</v>
      </c>
      <c r="R39" s="113">
        <f>'HIS Assessment 8'!E46</f>
        <v>0</v>
      </c>
      <c r="S39" s="113" t="str">
        <f t="shared" ref="S39" si="275">IF(R39="0-Not aplicable","N/A",IF(R39="1-Emerging/Ad hoc",1,IF(R39="2-Repeatable",2,IF(R39="3-Defined",3,IF(R39="4-Managed",4,IF(R39="5-Optimized",5,"N/A"))))))</f>
        <v>N/A</v>
      </c>
      <c r="T39" s="113">
        <f>'HIS Assessment 9'!E46</f>
        <v>0</v>
      </c>
      <c r="U39" s="113" t="str">
        <f t="shared" ref="U39" si="276">IF(T39="0-Not aplicable","N/A",IF(T39="1-Emerging/Ad hoc",1,IF(T39="2-Repeatable",2,IF(T39="3-Defined",3,IF(T39="4-Managed",4,IF(T39="5-Optimized",5,"N/A"))))))</f>
        <v>N/A</v>
      </c>
      <c r="V39" s="113">
        <f>'HIS Assessment 10'!E46</f>
        <v>0</v>
      </c>
      <c r="W39" s="113" t="str">
        <f t="shared" ref="W39" si="277">IF(V39="0-Not aplicable","N/A",IF(V39="1-Emerging/Ad hoc",1,IF(V39="2-Repeatable",2,IF(V39="3-Defined",3,IF(V39="4-Managed",4,IF(V39="5-Optimized",5,"N/A"))))))</f>
        <v>N/A</v>
      </c>
      <c r="X39" s="113">
        <f>'HIS Assessment 11'!E46</f>
        <v>0</v>
      </c>
      <c r="Y39" s="113" t="str">
        <f t="shared" ref="Y39" si="278">IF(X39="0-Not aplicable","N/A",IF(X39="1-Emerging/Ad hoc",1,IF(X39="2-Repeatable",2,IF(X39="3-Defined",3,IF(X39="4-Managed",4,IF(X39="5-Optimized",5,"N/A"))))))</f>
        <v>N/A</v>
      </c>
      <c r="Z39" s="113">
        <f>'HIS Assessment 12'!E46</f>
        <v>0</v>
      </c>
      <c r="AA39" s="113" t="str">
        <f t="shared" si="244"/>
        <v>N/A</v>
      </c>
      <c r="AB39" s="113">
        <f>'HIS Assessment 13'!E46</f>
        <v>0</v>
      </c>
      <c r="AC39" s="113" t="str">
        <f t="shared" si="245"/>
        <v>N/A</v>
      </c>
      <c r="AD39" s="113">
        <f>'HIS Assessment 14'!E46</f>
        <v>0</v>
      </c>
      <c r="AE39" s="113" t="str">
        <f t="shared" si="246"/>
        <v>N/A</v>
      </c>
      <c r="AF39" s="113">
        <f>'HIS Assessment 15'!E46</f>
        <v>0</v>
      </c>
      <c r="AG39" s="113" t="str">
        <f t="shared" si="247"/>
        <v>N/A</v>
      </c>
      <c r="AH39" s="33" t="str">
        <f t="shared" si="248"/>
        <v>N/A</v>
      </c>
      <c r="AI39" s="113">
        <f>'HIS Assessment 1'!G46</f>
        <v>0</v>
      </c>
      <c r="AJ39" s="113" t="str">
        <f t="shared" si="249"/>
        <v>N/A</v>
      </c>
      <c r="AK39" s="113">
        <f>'HIS Assessment 2'!G46</f>
        <v>0</v>
      </c>
      <c r="AL39" s="113" t="str">
        <f t="shared" si="250"/>
        <v>N/A</v>
      </c>
      <c r="AM39" s="113">
        <f>'HIS Assessment 3'!G46</f>
        <v>0</v>
      </c>
      <c r="AN39" s="113" t="str">
        <f t="shared" si="251"/>
        <v>N/A</v>
      </c>
      <c r="AO39" s="113">
        <f>'HIS Assessment 4'!G46</f>
        <v>0</v>
      </c>
      <c r="AP39" s="113" t="str">
        <f t="shared" si="252"/>
        <v>N/A</v>
      </c>
      <c r="AQ39" s="113">
        <f>'HIS Assessment 5'!G46</f>
        <v>0</v>
      </c>
      <c r="AR39" s="113" t="str">
        <f t="shared" si="253"/>
        <v>N/A</v>
      </c>
      <c r="AS39" s="113">
        <f>'HIS Assessment 6'!G46</f>
        <v>0</v>
      </c>
      <c r="AT39" s="113" t="str">
        <f t="shared" si="254"/>
        <v>N/A</v>
      </c>
      <c r="AU39" s="113">
        <f>'HIS Assessment 7'!G46</f>
        <v>0</v>
      </c>
      <c r="AV39" s="113" t="str">
        <f t="shared" si="255"/>
        <v>N/A</v>
      </c>
      <c r="AW39" s="113">
        <f>'HIS Assessment 8'!G46</f>
        <v>0</v>
      </c>
      <c r="AX39" s="113" t="str">
        <f t="shared" si="256"/>
        <v>N/A</v>
      </c>
      <c r="AY39" s="113">
        <f>'HIS Assessment 9'!G46</f>
        <v>0</v>
      </c>
      <c r="AZ39" s="113" t="str">
        <f t="shared" si="257"/>
        <v>N/A</v>
      </c>
      <c r="BA39" s="113">
        <f>'HIS Assessment 10'!G46</f>
        <v>0</v>
      </c>
      <c r="BB39" s="113" t="str">
        <f t="shared" si="258"/>
        <v>N/A</v>
      </c>
      <c r="BC39" s="113">
        <f>'HIS Assessment 11'!G46</f>
        <v>0</v>
      </c>
      <c r="BD39" s="113" t="str">
        <f t="shared" si="259"/>
        <v>N/A</v>
      </c>
      <c r="BE39" s="113">
        <f>'HIS Assessment 12'!G46</f>
        <v>0</v>
      </c>
      <c r="BF39" s="113" t="str">
        <f t="shared" si="260"/>
        <v>N/A</v>
      </c>
      <c r="BG39" s="113">
        <f>'HIS Assessment 13'!G46</f>
        <v>0</v>
      </c>
      <c r="BH39" s="113" t="str">
        <f t="shared" si="261"/>
        <v>N/A</v>
      </c>
      <c r="BI39" s="113">
        <f>'HIS Assessment 14'!G46</f>
        <v>0</v>
      </c>
      <c r="BJ39" s="113" t="str">
        <f t="shared" si="262"/>
        <v>N/A</v>
      </c>
      <c r="BK39" s="113">
        <f>'HIS Assessment 15'!G46</f>
        <v>0</v>
      </c>
      <c r="BL39" s="113" t="str">
        <f t="shared" si="263"/>
        <v>N/A</v>
      </c>
      <c r="BM39" s="29" t="str">
        <f t="shared" si="264"/>
        <v>N/A</v>
      </c>
    </row>
    <row r="40" spans="2:65" ht="22.5" customHeight="1">
      <c r="B40" s="53" t="s">
        <v>80</v>
      </c>
      <c r="C40" s="36" t="s">
        <v>507</v>
      </c>
      <c r="D40" s="92"/>
      <c r="E40" s="92"/>
      <c r="F40" s="92"/>
      <c r="G40" s="124"/>
      <c r="H40" s="92"/>
      <c r="I40" s="30"/>
      <c r="J40" s="92"/>
      <c r="K40" s="30"/>
      <c r="L40" s="92"/>
      <c r="M40" s="30"/>
      <c r="N40" s="92"/>
      <c r="O40" s="30"/>
      <c r="P40" s="92"/>
      <c r="Q40" s="30"/>
      <c r="R40" s="92"/>
      <c r="S40" s="30"/>
      <c r="T40" s="92"/>
      <c r="U40" s="30"/>
      <c r="V40" s="92"/>
      <c r="W40" s="30"/>
      <c r="X40" s="92"/>
      <c r="Y40" s="30"/>
      <c r="Z40" s="92"/>
      <c r="AA40" s="30"/>
      <c r="AB40" s="92"/>
      <c r="AC40" s="30"/>
      <c r="AD40" s="92"/>
      <c r="AE40" s="30"/>
      <c r="AF40" s="92"/>
      <c r="AG40" s="30"/>
      <c r="AH40" s="32" t="str">
        <f>IF(AND(AH41="N/A",AH42="N/A",AH43="N/A",AH44="N/A",AH45="N/A"),"N/A",ROUND(AVERAGE(AH41:AH45),2))</f>
        <v>N/A</v>
      </c>
      <c r="AI40" s="92"/>
      <c r="AJ40" s="30"/>
      <c r="AK40" s="92"/>
      <c r="AL40" s="30"/>
      <c r="AM40" s="92"/>
      <c r="AN40" s="30"/>
      <c r="AO40" s="92"/>
      <c r="AP40" s="30"/>
      <c r="AQ40" s="92"/>
      <c r="AR40" s="30"/>
      <c r="AS40" s="92"/>
      <c r="AT40" s="30"/>
      <c r="AU40" s="92"/>
      <c r="AV40" s="30"/>
      <c r="AW40" s="92"/>
      <c r="AX40" s="30"/>
      <c r="AY40" s="92"/>
      <c r="AZ40" s="30"/>
      <c r="BA40" s="92"/>
      <c r="BB40" s="30"/>
      <c r="BC40" s="92"/>
      <c r="BD40" s="30"/>
      <c r="BE40" s="92"/>
      <c r="BF40" s="30"/>
      <c r="BG40" s="92"/>
      <c r="BH40" s="30"/>
      <c r="BI40" s="92"/>
      <c r="BJ40" s="30"/>
      <c r="BK40" s="92"/>
      <c r="BL40" s="30"/>
      <c r="BM40" s="32" t="str">
        <f>IF(AND(BM41="N/A",BM42="N/A",BM43="N/A",BM44="N/A",BM45="N/A"),"N/A",ROUND(AVERAGE(BM41:BM45),2))</f>
        <v>N/A</v>
      </c>
    </row>
    <row r="41" spans="2:65" ht="22.5" customHeight="1">
      <c r="B41" s="37" t="s">
        <v>98</v>
      </c>
      <c r="C41" s="54" t="s">
        <v>29</v>
      </c>
      <c r="D41" s="113">
        <f>'HIS Assessment 1'!E48</f>
        <v>0</v>
      </c>
      <c r="E41" s="113" t="str">
        <f t="shared" ref="E41:E45" si="279">IF(D41="0-Not aplicable","N/A",IF(D41="1-Emerging/Ad hoc",1,IF(D41="2-Repeatable",2,IF(D41="3-Defined",3,IF(D41="4-Managed",4,IF(D41="5-Optimized",5,"N/A"))))))</f>
        <v>N/A</v>
      </c>
      <c r="F41" s="113">
        <f>'HIS Assessment 2'!E48</f>
        <v>0</v>
      </c>
      <c r="G41" s="113" t="str">
        <f t="shared" ref="G41:G45" si="280">IF(F41="0-Not aplicable","N/A",IF(F41="1-Emerging/Ad hoc",1,IF(F41="2-Repeatable",2,IF(F41="3-Defined",3,IF(F41="4-Managed",4,IF(F41="5-Optimized",5,"N/A"))))))</f>
        <v>N/A</v>
      </c>
      <c r="H41" s="113">
        <f>'HIS Assessment 3'!E48</f>
        <v>0</v>
      </c>
      <c r="I41" s="113" t="str">
        <f t="shared" ref="I41:I45" si="281">IF(H41="0-Not aplicable","N/A",IF(H41="1-Emerging/Ad hoc",1,IF(H41="2-Repeatable",2,IF(H41="3-Defined",3,IF(H41="4-Managed",4,IF(H41="5-Optimized",5,"N/A"))))))</f>
        <v>N/A</v>
      </c>
      <c r="J41" s="113">
        <f>'HIS Assessment 4'!E48</f>
        <v>0</v>
      </c>
      <c r="K41" s="113" t="str">
        <f t="shared" ref="K41:K45" si="282">IF(J41="0-Not aplicable","N/A",IF(J41="1-Emerging/Ad hoc",1,IF(J41="2-Repeatable",2,IF(J41="3-Defined",3,IF(J41="4-Managed",4,IF(J41="5-Optimized",5,"N/A"))))))</f>
        <v>N/A</v>
      </c>
      <c r="L41" s="113">
        <f>'HIS Assessment 5'!E48</f>
        <v>0</v>
      </c>
      <c r="M41" s="113" t="str">
        <f t="shared" ref="M41" si="283">IF(L41="0-Not aplicable","N/A",IF(L41="1-Emerging/Ad hoc",1,IF(L41="2-Repeatable",2,IF(L41="3-Defined",3,IF(L41="4-Managed",4,IF(L41="5-Optimized",5,"N/A"))))))</f>
        <v>N/A</v>
      </c>
      <c r="N41" s="113">
        <f>'HIS Assessment 6'!E48</f>
        <v>0</v>
      </c>
      <c r="O41" s="113" t="str">
        <f t="shared" ref="O41" si="284">IF(N41="0-Not aplicable","N/A",IF(N41="1-Emerging/Ad hoc",1,IF(N41="2-Repeatable",2,IF(N41="3-Defined",3,IF(N41="4-Managed",4,IF(N41="5-Optimized",5,"N/A"))))))</f>
        <v>N/A</v>
      </c>
      <c r="P41" s="113">
        <f>'HIS Assessment 7'!E48</f>
        <v>0</v>
      </c>
      <c r="Q41" s="113" t="str">
        <f t="shared" ref="Q41" si="285">IF(P41="0-Not aplicable","N/A",IF(P41="1-Emerging/Ad hoc",1,IF(P41="2-Repeatable",2,IF(P41="3-Defined",3,IF(P41="4-Managed",4,IF(P41="5-Optimized",5,"N/A"))))))</f>
        <v>N/A</v>
      </c>
      <c r="R41" s="113">
        <f>'HIS Assessment 8'!E48</f>
        <v>0</v>
      </c>
      <c r="S41" s="113" t="str">
        <f t="shared" ref="S41" si="286">IF(R41="0-Not aplicable","N/A",IF(R41="1-Emerging/Ad hoc",1,IF(R41="2-Repeatable",2,IF(R41="3-Defined",3,IF(R41="4-Managed",4,IF(R41="5-Optimized",5,"N/A"))))))</f>
        <v>N/A</v>
      </c>
      <c r="T41" s="113">
        <f>'HIS Assessment 9'!E48</f>
        <v>0</v>
      </c>
      <c r="U41" s="113" t="str">
        <f t="shared" ref="U41" si="287">IF(T41="0-Not aplicable","N/A",IF(T41="1-Emerging/Ad hoc",1,IF(T41="2-Repeatable",2,IF(T41="3-Defined",3,IF(T41="4-Managed",4,IF(T41="5-Optimized",5,"N/A"))))))</f>
        <v>N/A</v>
      </c>
      <c r="V41" s="113">
        <f>'HIS Assessment 10'!E48</f>
        <v>0</v>
      </c>
      <c r="W41" s="113" t="str">
        <f t="shared" ref="W41" si="288">IF(V41="0-Not aplicable","N/A",IF(V41="1-Emerging/Ad hoc",1,IF(V41="2-Repeatable",2,IF(V41="3-Defined",3,IF(V41="4-Managed",4,IF(V41="5-Optimized",5,"N/A"))))))</f>
        <v>N/A</v>
      </c>
      <c r="X41" s="113">
        <f>'HIS Assessment 11'!E48</f>
        <v>0</v>
      </c>
      <c r="Y41" s="113" t="str">
        <f t="shared" ref="Y41" si="289">IF(X41="0-Not aplicable","N/A",IF(X41="1-Emerging/Ad hoc",1,IF(X41="2-Repeatable",2,IF(X41="3-Defined",3,IF(X41="4-Managed",4,IF(X41="5-Optimized",5,"N/A"))))))</f>
        <v>N/A</v>
      </c>
      <c r="Z41" s="113">
        <f>'HIS Assessment 12'!E48</f>
        <v>0</v>
      </c>
      <c r="AA41" s="113" t="str">
        <f t="shared" ref="AA41:AA45" si="290">IF(Z41="0-Not aplicable","N/A",IF(Z41="1-Emerging/Ad hoc",1,IF(Z41="2-Repeatable",2,IF(Z41="3-Defined",3,IF(Z41="4-Managed",4,IF(Z41="5-Optimized",5,"N/A"))))))</f>
        <v>N/A</v>
      </c>
      <c r="AB41" s="113">
        <f>'HIS Assessment 13'!E48</f>
        <v>0</v>
      </c>
      <c r="AC41" s="113" t="str">
        <f t="shared" ref="AC41:AC45" si="291">IF(AB41="0-Not aplicable","N/A",IF(AB41="1-Emerging/Ad hoc",1,IF(AB41="2-Repeatable",2,IF(AB41="3-Defined",3,IF(AB41="4-Managed",4,IF(AB41="5-Optimized",5,"N/A"))))))</f>
        <v>N/A</v>
      </c>
      <c r="AD41" s="113">
        <f>'HIS Assessment 14'!E48</f>
        <v>0</v>
      </c>
      <c r="AE41" s="113" t="str">
        <f t="shared" ref="AE41:AE45" si="292">IF(AD41="0-Not aplicable","N/A",IF(AD41="1-Emerging/Ad hoc",1,IF(AD41="2-Repeatable",2,IF(AD41="3-Defined",3,IF(AD41="4-Managed",4,IF(AD41="5-Optimized",5,"N/A"))))))</f>
        <v>N/A</v>
      </c>
      <c r="AF41" s="113">
        <f>'HIS Assessment 15'!E48</f>
        <v>0</v>
      </c>
      <c r="AG41" s="113" t="str">
        <f t="shared" ref="AG41:AG45" si="293">IF(AF41="0-Not aplicable","N/A",IF(AF41="1-Emerging/Ad hoc",1,IF(AF41="2-Repeatable",2,IF(AF41="3-Defined",3,IF(AF41="4-Managed",4,IF(AF41="5-Optimized",5,"N/A"))))))</f>
        <v>N/A</v>
      </c>
      <c r="AH41" s="33" t="str">
        <f t="shared" ref="AH41:AH45" si="294">IF(AND(E41="N/A",G41="N/A",I41="N/A",K41="N/A",M41="N/A",O41="N/A",Q41="N/A",S41="N/A",U41="N/A",W41="N/A",Y41="N/A",AA41="N/A",AC41="N/A",AE41="N/A",AG41="N/A"),"N/A",ROUND(AVERAGE(E41,G41,I41,K41,M41,O41,Q41,S41,U41,W41,Y41,AA41,AC41,AE41,AG41),2))</f>
        <v>N/A</v>
      </c>
      <c r="AI41" s="113">
        <f>'HIS Assessment 1'!G48</f>
        <v>0</v>
      </c>
      <c r="AJ41" s="113" t="str">
        <f t="shared" ref="AJ41:AJ45" si="295">IF(AI41="0-Not aplicable","N/A",IF(AI41="1-Emerging/Ad hoc",1,IF(AI41="2-Repeatable",2,IF(AI41="3-Defined",3,IF(AI41="4-Managed",4,IF(AI41="5-Optimized",5,"N/A"))))))</f>
        <v>N/A</v>
      </c>
      <c r="AK41" s="113">
        <f>'HIS Assessment 2'!G48</f>
        <v>0</v>
      </c>
      <c r="AL41" s="113" t="str">
        <f t="shared" ref="AL41:AL45" si="296">IF(AK41="0-Not aplicable","N/A",IF(AK41="1-Emerging/Ad hoc",1,IF(AK41="2-Repeatable",2,IF(AK41="3-Defined",3,IF(AK41="4-Managed",4,IF(AK41="5-Optimized",5,"N/A"))))))</f>
        <v>N/A</v>
      </c>
      <c r="AM41" s="113">
        <f>'HIS Assessment 3'!G48</f>
        <v>0</v>
      </c>
      <c r="AN41" s="113" t="str">
        <f t="shared" ref="AN41:AN45" si="297">IF(AM41="0-Not aplicable","N/A",IF(AM41="1-Emerging/Ad hoc",1,IF(AM41="2-Repeatable",2,IF(AM41="3-Defined",3,IF(AM41="4-Managed",4,IF(AM41="5-Optimized",5,"N/A"))))))</f>
        <v>N/A</v>
      </c>
      <c r="AO41" s="113">
        <f>'HIS Assessment 4'!G48</f>
        <v>0</v>
      </c>
      <c r="AP41" s="113" t="str">
        <f t="shared" ref="AP41:AP45" si="298">IF(AO41="0-Not aplicable","N/A",IF(AO41="1-Emerging/Ad hoc",1,IF(AO41="2-Repeatable",2,IF(AO41="3-Defined",3,IF(AO41="4-Managed",4,IF(AO41="5-Optimized",5,"N/A"))))))</f>
        <v>N/A</v>
      </c>
      <c r="AQ41" s="113">
        <f>'HIS Assessment 5'!G48</f>
        <v>0</v>
      </c>
      <c r="AR41" s="113" t="str">
        <f t="shared" ref="AR41:AR45" si="299">IF(AQ41="0-Not aplicable","N/A",IF(AQ41="1-Emerging/Ad hoc",1,IF(AQ41="2-Repeatable",2,IF(AQ41="3-Defined",3,IF(AQ41="4-Managed",4,IF(AQ41="5-Optimized",5,"N/A"))))))</f>
        <v>N/A</v>
      </c>
      <c r="AS41" s="113">
        <f>'HIS Assessment 6'!G48</f>
        <v>0</v>
      </c>
      <c r="AT41" s="113" t="str">
        <f t="shared" ref="AT41:AT45" si="300">IF(AS41="0-Not aplicable","N/A",IF(AS41="1-Emerging/Ad hoc",1,IF(AS41="2-Repeatable",2,IF(AS41="3-Defined",3,IF(AS41="4-Managed",4,IF(AS41="5-Optimized",5,"N/A"))))))</f>
        <v>N/A</v>
      </c>
      <c r="AU41" s="113">
        <f>'HIS Assessment 7'!G48</f>
        <v>0</v>
      </c>
      <c r="AV41" s="113" t="str">
        <f t="shared" ref="AV41:AV45" si="301">IF(AU41="0-Not aplicable","N/A",IF(AU41="1-Emerging/Ad hoc",1,IF(AU41="2-Repeatable",2,IF(AU41="3-Defined",3,IF(AU41="4-Managed",4,IF(AU41="5-Optimized",5,"N/A"))))))</f>
        <v>N/A</v>
      </c>
      <c r="AW41" s="113">
        <f>'HIS Assessment 8'!G48</f>
        <v>0</v>
      </c>
      <c r="AX41" s="113" t="str">
        <f t="shared" ref="AX41:AX45" si="302">IF(AW41="0-Not aplicable","N/A",IF(AW41="1-Emerging/Ad hoc",1,IF(AW41="2-Repeatable",2,IF(AW41="3-Defined",3,IF(AW41="4-Managed",4,IF(AW41="5-Optimized",5,"N/A"))))))</f>
        <v>N/A</v>
      </c>
      <c r="AY41" s="113">
        <f>'HIS Assessment 9'!G48</f>
        <v>0</v>
      </c>
      <c r="AZ41" s="113" t="str">
        <f t="shared" ref="AZ41:AZ45" si="303">IF(AY41="0-Not aplicable","N/A",IF(AY41="1-Emerging/Ad hoc",1,IF(AY41="2-Repeatable",2,IF(AY41="3-Defined",3,IF(AY41="4-Managed",4,IF(AY41="5-Optimized",5,"N/A"))))))</f>
        <v>N/A</v>
      </c>
      <c r="BA41" s="113">
        <f>'HIS Assessment 10'!G48</f>
        <v>0</v>
      </c>
      <c r="BB41" s="113" t="str">
        <f t="shared" ref="BB41:BB45" si="304">IF(BA41="0-Not aplicable","N/A",IF(BA41="1-Emerging/Ad hoc",1,IF(BA41="2-Repeatable",2,IF(BA41="3-Defined",3,IF(BA41="4-Managed",4,IF(BA41="5-Optimized",5,"N/A"))))))</f>
        <v>N/A</v>
      </c>
      <c r="BC41" s="113">
        <f>'HIS Assessment 11'!G48</f>
        <v>0</v>
      </c>
      <c r="BD41" s="113" t="str">
        <f t="shared" ref="BD41:BD45" si="305">IF(BC41="0-Not aplicable","N/A",IF(BC41="1-Emerging/Ad hoc",1,IF(BC41="2-Repeatable",2,IF(BC41="3-Defined",3,IF(BC41="4-Managed",4,IF(BC41="5-Optimized",5,"N/A"))))))</f>
        <v>N/A</v>
      </c>
      <c r="BE41" s="113">
        <f>'HIS Assessment 12'!G48</f>
        <v>0</v>
      </c>
      <c r="BF41" s="113" t="str">
        <f t="shared" ref="BF41:BF45" si="306">IF(BE41="0-Not aplicable","N/A",IF(BE41="1-Emerging/Ad hoc",1,IF(BE41="2-Repeatable",2,IF(BE41="3-Defined",3,IF(BE41="4-Managed",4,IF(BE41="5-Optimized",5,"N/A"))))))</f>
        <v>N/A</v>
      </c>
      <c r="BG41" s="113">
        <f>'HIS Assessment 13'!G48</f>
        <v>0</v>
      </c>
      <c r="BH41" s="113" t="str">
        <f t="shared" ref="BH41:BH45" si="307">IF(BG41="0-Not aplicable","N/A",IF(BG41="1-Emerging/Ad hoc",1,IF(BG41="2-Repeatable",2,IF(BG41="3-Defined",3,IF(BG41="4-Managed",4,IF(BG41="5-Optimized",5,"N/A"))))))</f>
        <v>N/A</v>
      </c>
      <c r="BI41" s="113">
        <f>'HIS Assessment 14'!G48</f>
        <v>0</v>
      </c>
      <c r="BJ41" s="113" t="str">
        <f t="shared" ref="BJ41:BJ45" si="308">IF(BI41="0-Not aplicable","N/A",IF(BI41="1-Emerging/Ad hoc",1,IF(BI41="2-Repeatable",2,IF(BI41="3-Defined",3,IF(BI41="4-Managed",4,IF(BI41="5-Optimized",5,"N/A"))))))</f>
        <v>N/A</v>
      </c>
      <c r="BK41" s="113">
        <f>'HIS Assessment 15'!G48</f>
        <v>0</v>
      </c>
      <c r="BL41" s="113" t="str">
        <f t="shared" ref="BL41:BL45" si="309">IF(BK41="0-Not aplicable","N/A",IF(BK41="1-Emerging/Ad hoc",1,IF(BK41="2-Repeatable",2,IF(BK41="3-Defined",3,IF(BK41="4-Managed",4,IF(BK41="5-Optimized",5,"N/A"))))))</f>
        <v>N/A</v>
      </c>
      <c r="BM41" s="29" t="str">
        <f t="shared" ref="BM41:BM45" si="310">IF(AND(AJ41="N/A",AL41="N/A",AN41="N/A",AP41="N/A",AR41="N/A",AT41="N/A",AV41="N/A",AX41="N/A",AZ41="N/A",BB41="N/A",BD41="N/A",BF41="N/A",BH41="N/A",BJ41="N/A",BL41="N/A"),"N/A",ROUND(AVERAGE(AJ41,AL41,AN41,AP41,AR41,AT41,AV41,AX41,AZ41,BB41,BD41,BF41,BH41,BJ41,BL41),2))</f>
        <v>N/A</v>
      </c>
    </row>
    <row r="42" spans="2:65" ht="22.5" customHeight="1">
      <c r="B42" s="37" t="s">
        <v>99</v>
      </c>
      <c r="C42" s="54" t="s">
        <v>30</v>
      </c>
      <c r="D42" s="113">
        <f>'HIS Assessment 1'!E49</f>
        <v>0</v>
      </c>
      <c r="E42" s="113" t="str">
        <f t="shared" si="279"/>
        <v>N/A</v>
      </c>
      <c r="F42" s="113">
        <f>'HIS Assessment 2'!E49</f>
        <v>0</v>
      </c>
      <c r="G42" s="113" t="str">
        <f t="shared" si="280"/>
        <v>N/A</v>
      </c>
      <c r="H42" s="113">
        <f>'HIS Assessment 3'!E49</f>
        <v>0</v>
      </c>
      <c r="I42" s="113" t="str">
        <f t="shared" si="281"/>
        <v>N/A</v>
      </c>
      <c r="J42" s="113">
        <f>'HIS Assessment 4'!E49</f>
        <v>0</v>
      </c>
      <c r="K42" s="113" t="str">
        <f t="shared" si="282"/>
        <v>N/A</v>
      </c>
      <c r="L42" s="113">
        <f>'HIS Assessment 5'!E49</f>
        <v>0</v>
      </c>
      <c r="M42" s="113" t="str">
        <f t="shared" ref="M42" si="311">IF(L42="0-Not aplicable","N/A",IF(L42="1-Emerging/Ad hoc",1,IF(L42="2-Repeatable",2,IF(L42="3-Defined",3,IF(L42="4-Managed",4,IF(L42="5-Optimized",5,"N/A"))))))</f>
        <v>N/A</v>
      </c>
      <c r="N42" s="113">
        <f>'HIS Assessment 6'!E49</f>
        <v>0</v>
      </c>
      <c r="O42" s="113" t="str">
        <f t="shared" ref="O42" si="312">IF(N42="0-Not aplicable","N/A",IF(N42="1-Emerging/Ad hoc",1,IF(N42="2-Repeatable",2,IF(N42="3-Defined",3,IF(N42="4-Managed",4,IF(N42="5-Optimized",5,"N/A"))))))</f>
        <v>N/A</v>
      </c>
      <c r="P42" s="113">
        <f>'HIS Assessment 7'!E49</f>
        <v>0</v>
      </c>
      <c r="Q42" s="113" t="str">
        <f t="shared" ref="Q42" si="313">IF(P42="0-Not aplicable","N/A",IF(P42="1-Emerging/Ad hoc",1,IF(P42="2-Repeatable",2,IF(P42="3-Defined",3,IF(P42="4-Managed",4,IF(P42="5-Optimized",5,"N/A"))))))</f>
        <v>N/A</v>
      </c>
      <c r="R42" s="113">
        <f>'HIS Assessment 8'!E49</f>
        <v>0</v>
      </c>
      <c r="S42" s="113" t="str">
        <f t="shared" ref="S42" si="314">IF(R42="0-Not aplicable","N/A",IF(R42="1-Emerging/Ad hoc",1,IF(R42="2-Repeatable",2,IF(R42="3-Defined",3,IF(R42="4-Managed",4,IF(R42="5-Optimized",5,"N/A"))))))</f>
        <v>N/A</v>
      </c>
      <c r="T42" s="113">
        <f>'HIS Assessment 9'!E49</f>
        <v>0</v>
      </c>
      <c r="U42" s="113" t="str">
        <f t="shared" ref="U42" si="315">IF(T42="0-Not aplicable","N/A",IF(T42="1-Emerging/Ad hoc",1,IF(T42="2-Repeatable",2,IF(T42="3-Defined",3,IF(T42="4-Managed",4,IF(T42="5-Optimized",5,"N/A"))))))</f>
        <v>N/A</v>
      </c>
      <c r="V42" s="113">
        <f>'HIS Assessment 10'!E49</f>
        <v>0</v>
      </c>
      <c r="W42" s="113" t="str">
        <f t="shared" ref="W42" si="316">IF(V42="0-Not aplicable","N/A",IF(V42="1-Emerging/Ad hoc",1,IF(V42="2-Repeatable",2,IF(V42="3-Defined",3,IF(V42="4-Managed",4,IF(V42="5-Optimized",5,"N/A"))))))</f>
        <v>N/A</v>
      </c>
      <c r="X42" s="113">
        <f>'HIS Assessment 11'!E49</f>
        <v>0</v>
      </c>
      <c r="Y42" s="113" t="str">
        <f t="shared" ref="Y42" si="317">IF(X42="0-Not aplicable","N/A",IF(X42="1-Emerging/Ad hoc",1,IF(X42="2-Repeatable",2,IF(X42="3-Defined",3,IF(X42="4-Managed",4,IF(X42="5-Optimized",5,"N/A"))))))</f>
        <v>N/A</v>
      </c>
      <c r="Z42" s="113">
        <f>'HIS Assessment 12'!E49</f>
        <v>0</v>
      </c>
      <c r="AA42" s="113" t="str">
        <f t="shared" si="290"/>
        <v>N/A</v>
      </c>
      <c r="AB42" s="113">
        <f>'HIS Assessment 13'!E49</f>
        <v>0</v>
      </c>
      <c r="AC42" s="113" t="str">
        <f t="shared" si="291"/>
        <v>N/A</v>
      </c>
      <c r="AD42" s="113">
        <f>'HIS Assessment 14'!E49</f>
        <v>0</v>
      </c>
      <c r="AE42" s="113" t="str">
        <f t="shared" si="292"/>
        <v>N/A</v>
      </c>
      <c r="AF42" s="113">
        <f>'HIS Assessment 15'!E49</f>
        <v>0</v>
      </c>
      <c r="AG42" s="113" t="str">
        <f t="shared" si="293"/>
        <v>N/A</v>
      </c>
      <c r="AH42" s="33" t="str">
        <f t="shared" si="294"/>
        <v>N/A</v>
      </c>
      <c r="AI42" s="113">
        <f>'HIS Assessment 1'!G49</f>
        <v>0</v>
      </c>
      <c r="AJ42" s="113" t="str">
        <f t="shared" si="295"/>
        <v>N/A</v>
      </c>
      <c r="AK42" s="113">
        <f>'HIS Assessment 2'!G49</f>
        <v>0</v>
      </c>
      <c r="AL42" s="113" t="str">
        <f t="shared" si="296"/>
        <v>N/A</v>
      </c>
      <c r="AM42" s="113">
        <f>'HIS Assessment 3'!G49</f>
        <v>0</v>
      </c>
      <c r="AN42" s="113" t="str">
        <f t="shared" si="297"/>
        <v>N/A</v>
      </c>
      <c r="AO42" s="113">
        <f>'HIS Assessment 4'!G49</f>
        <v>0</v>
      </c>
      <c r="AP42" s="113" t="str">
        <f t="shared" si="298"/>
        <v>N/A</v>
      </c>
      <c r="AQ42" s="113">
        <f>'HIS Assessment 5'!G49</f>
        <v>0</v>
      </c>
      <c r="AR42" s="113" t="str">
        <f t="shared" si="299"/>
        <v>N/A</v>
      </c>
      <c r="AS42" s="113">
        <f>'HIS Assessment 6'!G49</f>
        <v>0</v>
      </c>
      <c r="AT42" s="113" t="str">
        <f t="shared" si="300"/>
        <v>N/A</v>
      </c>
      <c r="AU42" s="113">
        <f>'HIS Assessment 7'!G49</f>
        <v>0</v>
      </c>
      <c r="AV42" s="113" t="str">
        <f t="shared" si="301"/>
        <v>N/A</v>
      </c>
      <c r="AW42" s="113">
        <f>'HIS Assessment 8'!G49</f>
        <v>0</v>
      </c>
      <c r="AX42" s="113" t="str">
        <f t="shared" si="302"/>
        <v>N/A</v>
      </c>
      <c r="AY42" s="113">
        <f>'HIS Assessment 9'!G49</f>
        <v>0</v>
      </c>
      <c r="AZ42" s="113" t="str">
        <f t="shared" si="303"/>
        <v>N/A</v>
      </c>
      <c r="BA42" s="113">
        <f>'HIS Assessment 10'!G49</f>
        <v>0</v>
      </c>
      <c r="BB42" s="113" t="str">
        <f t="shared" si="304"/>
        <v>N/A</v>
      </c>
      <c r="BC42" s="113">
        <f>'HIS Assessment 11'!G49</f>
        <v>0</v>
      </c>
      <c r="BD42" s="113" t="str">
        <f t="shared" si="305"/>
        <v>N/A</v>
      </c>
      <c r="BE42" s="113">
        <f>'HIS Assessment 12'!G49</f>
        <v>0</v>
      </c>
      <c r="BF42" s="113" t="str">
        <f t="shared" si="306"/>
        <v>N/A</v>
      </c>
      <c r="BG42" s="113">
        <f>'HIS Assessment 13'!G49</f>
        <v>0</v>
      </c>
      <c r="BH42" s="113" t="str">
        <f t="shared" si="307"/>
        <v>N/A</v>
      </c>
      <c r="BI42" s="113">
        <f>'HIS Assessment 14'!G49</f>
        <v>0</v>
      </c>
      <c r="BJ42" s="113" t="str">
        <f t="shared" si="308"/>
        <v>N/A</v>
      </c>
      <c r="BK42" s="113">
        <f>'HIS Assessment 15'!G49</f>
        <v>0</v>
      </c>
      <c r="BL42" s="113" t="str">
        <f t="shared" si="309"/>
        <v>N/A</v>
      </c>
      <c r="BM42" s="29" t="str">
        <f t="shared" si="310"/>
        <v>N/A</v>
      </c>
    </row>
    <row r="43" spans="2:65" ht="22.5" customHeight="1">
      <c r="B43" s="37" t="s">
        <v>100</v>
      </c>
      <c r="C43" s="54" t="s">
        <v>31</v>
      </c>
      <c r="D43" s="113">
        <f>'HIS Assessment 1'!E50</f>
        <v>0</v>
      </c>
      <c r="E43" s="113" t="str">
        <f t="shared" si="279"/>
        <v>N/A</v>
      </c>
      <c r="F43" s="113">
        <f>'HIS Assessment 2'!E50</f>
        <v>0</v>
      </c>
      <c r="G43" s="113" t="str">
        <f t="shared" si="280"/>
        <v>N/A</v>
      </c>
      <c r="H43" s="113">
        <f>'HIS Assessment 3'!E50</f>
        <v>0</v>
      </c>
      <c r="I43" s="113" t="str">
        <f t="shared" si="281"/>
        <v>N/A</v>
      </c>
      <c r="J43" s="113">
        <f>'HIS Assessment 4'!E50</f>
        <v>0</v>
      </c>
      <c r="K43" s="113" t="str">
        <f t="shared" si="282"/>
        <v>N/A</v>
      </c>
      <c r="L43" s="113">
        <f>'HIS Assessment 5'!E50</f>
        <v>0</v>
      </c>
      <c r="M43" s="113" t="str">
        <f t="shared" ref="M43" si="318">IF(L43="0-Not aplicable","N/A",IF(L43="1-Emerging/Ad hoc",1,IF(L43="2-Repeatable",2,IF(L43="3-Defined",3,IF(L43="4-Managed",4,IF(L43="5-Optimized",5,"N/A"))))))</f>
        <v>N/A</v>
      </c>
      <c r="N43" s="113">
        <f>'HIS Assessment 6'!E50</f>
        <v>0</v>
      </c>
      <c r="O43" s="113" t="str">
        <f t="shared" ref="O43" si="319">IF(N43="0-Not aplicable","N/A",IF(N43="1-Emerging/Ad hoc",1,IF(N43="2-Repeatable",2,IF(N43="3-Defined",3,IF(N43="4-Managed",4,IF(N43="5-Optimized",5,"N/A"))))))</f>
        <v>N/A</v>
      </c>
      <c r="P43" s="113">
        <f>'HIS Assessment 7'!E50</f>
        <v>0</v>
      </c>
      <c r="Q43" s="113" t="str">
        <f t="shared" ref="Q43" si="320">IF(P43="0-Not aplicable","N/A",IF(P43="1-Emerging/Ad hoc",1,IF(P43="2-Repeatable",2,IF(P43="3-Defined",3,IF(P43="4-Managed",4,IF(P43="5-Optimized",5,"N/A"))))))</f>
        <v>N/A</v>
      </c>
      <c r="R43" s="113">
        <f>'HIS Assessment 8'!E50</f>
        <v>0</v>
      </c>
      <c r="S43" s="113" t="str">
        <f t="shared" ref="S43" si="321">IF(R43="0-Not aplicable","N/A",IF(R43="1-Emerging/Ad hoc",1,IF(R43="2-Repeatable",2,IF(R43="3-Defined",3,IF(R43="4-Managed",4,IF(R43="5-Optimized",5,"N/A"))))))</f>
        <v>N/A</v>
      </c>
      <c r="T43" s="113">
        <f>'HIS Assessment 9'!E50</f>
        <v>0</v>
      </c>
      <c r="U43" s="113" t="str">
        <f t="shared" ref="U43" si="322">IF(T43="0-Not aplicable","N/A",IF(T43="1-Emerging/Ad hoc",1,IF(T43="2-Repeatable",2,IF(T43="3-Defined",3,IF(T43="4-Managed",4,IF(T43="5-Optimized",5,"N/A"))))))</f>
        <v>N/A</v>
      </c>
      <c r="V43" s="113">
        <f>'HIS Assessment 10'!E50</f>
        <v>0</v>
      </c>
      <c r="W43" s="113" t="str">
        <f t="shared" ref="W43" si="323">IF(V43="0-Not aplicable","N/A",IF(V43="1-Emerging/Ad hoc",1,IF(V43="2-Repeatable",2,IF(V43="3-Defined",3,IF(V43="4-Managed",4,IF(V43="5-Optimized",5,"N/A"))))))</f>
        <v>N/A</v>
      </c>
      <c r="X43" s="113">
        <f>'HIS Assessment 11'!E50</f>
        <v>0</v>
      </c>
      <c r="Y43" s="113" t="str">
        <f t="shared" ref="Y43" si="324">IF(X43="0-Not aplicable","N/A",IF(X43="1-Emerging/Ad hoc",1,IF(X43="2-Repeatable",2,IF(X43="3-Defined",3,IF(X43="4-Managed",4,IF(X43="5-Optimized",5,"N/A"))))))</f>
        <v>N/A</v>
      </c>
      <c r="Z43" s="113">
        <f>'HIS Assessment 12'!E50</f>
        <v>0</v>
      </c>
      <c r="AA43" s="113" t="str">
        <f t="shared" si="290"/>
        <v>N/A</v>
      </c>
      <c r="AB43" s="113">
        <f>'HIS Assessment 13'!E50</f>
        <v>0</v>
      </c>
      <c r="AC43" s="113" t="str">
        <f t="shared" si="291"/>
        <v>N/A</v>
      </c>
      <c r="AD43" s="113">
        <f>'HIS Assessment 14'!E50</f>
        <v>0</v>
      </c>
      <c r="AE43" s="113" t="str">
        <f t="shared" si="292"/>
        <v>N/A</v>
      </c>
      <c r="AF43" s="113">
        <f>'HIS Assessment 15'!E50</f>
        <v>0</v>
      </c>
      <c r="AG43" s="113" t="str">
        <f t="shared" si="293"/>
        <v>N/A</v>
      </c>
      <c r="AH43" s="33" t="str">
        <f t="shared" si="294"/>
        <v>N/A</v>
      </c>
      <c r="AI43" s="113">
        <f>'HIS Assessment 1'!G50</f>
        <v>0</v>
      </c>
      <c r="AJ43" s="113" t="str">
        <f t="shared" si="295"/>
        <v>N/A</v>
      </c>
      <c r="AK43" s="113">
        <f>'HIS Assessment 2'!G50</f>
        <v>0</v>
      </c>
      <c r="AL43" s="113" t="str">
        <f t="shared" si="296"/>
        <v>N/A</v>
      </c>
      <c r="AM43" s="113">
        <f>'HIS Assessment 3'!G50</f>
        <v>0</v>
      </c>
      <c r="AN43" s="113" t="str">
        <f t="shared" si="297"/>
        <v>N/A</v>
      </c>
      <c r="AO43" s="113">
        <f>'HIS Assessment 4'!G50</f>
        <v>0</v>
      </c>
      <c r="AP43" s="113" t="str">
        <f t="shared" si="298"/>
        <v>N/A</v>
      </c>
      <c r="AQ43" s="113">
        <f>'HIS Assessment 5'!G50</f>
        <v>0</v>
      </c>
      <c r="AR43" s="113" t="str">
        <f t="shared" si="299"/>
        <v>N/A</v>
      </c>
      <c r="AS43" s="113">
        <f>'HIS Assessment 6'!G50</f>
        <v>0</v>
      </c>
      <c r="AT43" s="113" t="str">
        <f t="shared" si="300"/>
        <v>N/A</v>
      </c>
      <c r="AU43" s="113">
        <f>'HIS Assessment 7'!G50</f>
        <v>0</v>
      </c>
      <c r="AV43" s="113" t="str">
        <f t="shared" si="301"/>
        <v>N/A</v>
      </c>
      <c r="AW43" s="113">
        <f>'HIS Assessment 8'!G50</f>
        <v>0</v>
      </c>
      <c r="AX43" s="113" t="str">
        <f t="shared" si="302"/>
        <v>N/A</v>
      </c>
      <c r="AY43" s="113">
        <f>'HIS Assessment 9'!G50</f>
        <v>0</v>
      </c>
      <c r="AZ43" s="113" t="str">
        <f t="shared" si="303"/>
        <v>N/A</v>
      </c>
      <c r="BA43" s="113">
        <f>'HIS Assessment 10'!G50</f>
        <v>0</v>
      </c>
      <c r="BB43" s="113" t="str">
        <f t="shared" si="304"/>
        <v>N/A</v>
      </c>
      <c r="BC43" s="113">
        <f>'HIS Assessment 11'!G50</f>
        <v>0</v>
      </c>
      <c r="BD43" s="113" t="str">
        <f t="shared" si="305"/>
        <v>N/A</v>
      </c>
      <c r="BE43" s="113">
        <f>'HIS Assessment 12'!G50</f>
        <v>0</v>
      </c>
      <c r="BF43" s="113" t="str">
        <f t="shared" si="306"/>
        <v>N/A</v>
      </c>
      <c r="BG43" s="113">
        <f>'HIS Assessment 13'!G50</f>
        <v>0</v>
      </c>
      <c r="BH43" s="113" t="str">
        <f t="shared" si="307"/>
        <v>N/A</v>
      </c>
      <c r="BI43" s="113">
        <f>'HIS Assessment 14'!G50</f>
        <v>0</v>
      </c>
      <c r="BJ43" s="113" t="str">
        <f t="shared" si="308"/>
        <v>N/A</v>
      </c>
      <c r="BK43" s="113">
        <f>'HIS Assessment 15'!G50</f>
        <v>0</v>
      </c>
      <c r="BL43" s="113" t="str">
        <f t="shared" si="309"/>
        <v>N/A</v>
      </c>
      <c r="BM43" s="29" t="str">
        <f t="shared" si="310"/>
        <v>N/A</v>
      </c>
    </row>
    <row r="44" spans="2:65" ht="22.5" customHeight="1">
      <c r="B44" s="37" t="s">
        <v>101</v>
      </c>
      <c r="C44" s="54" t="s">
        <v>32</v>
      </c>
      <c r="D44" s="113">
        <f>'HIS Assessment 1'!E51</f>
        <v>0</v>
      </c>
      <c r="E44" s="113" t="str">
        <f t="shared" si="279"/>
        <v>N/A</v>
      </c>
      <c r="F44" s="113">
        <f>'HIS Assessment 2'!E51</f>
        <v>0</v>
      </c>
      <c r="G44" s="113" t="str">
        <f t="shared" si="280"/>
        <v>N/A</v>
      </c>
      <c r="H44" s="113">
        <f>'HIS Assessment 3'!E51</f>
        <v>0</v>
      </c>
      <c r="I44" s="113" t="str">
        <f t="shared" si="281"/>
        <v>N/A</v>
      </c>
      <c r="J44" s="113">
        <f>'HIS Assessment 4'!E51</f>
        <v>0</v>
      </c>
      <c r="K44" s="113" t="str">
        <f t="shared" si="282"/>
        <v>N/A</v>
      </c>
      <c r="L44" s="113">
        <f>'HIS Assessment 5'!E51</f>
        <v>0</v>
      </c>
      <c r="M44" s="113" t="str">
        <f t="shared" ref="M44" si="325">IF(L44="0-Not aplicable","N/A",IF(L44="1-Emerging/Ad hoc",1,IF(L44="2-Repeatable",2,IF(L44="3-Defined",3,IF(L44="4-Managed",4,IF(L44="5-Optimized",5,"N/A"))))))</f>
        <v>N/A</v>
      </c>
      <c r="N44" s="113">
        <f>'HIS Assessment 6'!E51</f>
        <v>0</v>
      </c>
      <c r="O44" s="113" t="str">
        <f t="shared" ref="O44" si="326">IF(N44="0-Not aplicable","N/A",IF(N44="1-Emerging/Ad hoc",1,IF(N44="2-Repeatable",2,IF(N44="3-Defined",3,IF(N44="4-Managed",4,IF(N44="5-Optimized",5,"N/A"))))))</f>
        <v>N/A</v>
      </c>
      <c r="P44" s="113">
        <f>'HIS Assessment 7'!E51</f>
        <v>0</v>
      </c>
      <c r="Q44" s="113" t="str">
        <f t="shared" ref="Q44" si="327">IF(P44="0-Not aplicable","N/A",IF(P44="1-Emerging/Ad hoc",1,IF(P44="2-Repeatable",2,IF(P44="3-Defined",3,IF(P44="4-Managed",4,IF(P44="5-Optimized",5,"N/A"))))))</f>
        <v>N/A</v>
      </c>
      <c r="R44" s="113">
        <f>'HIS Assessment 8'!E51</f>
        <v>0</v>
      </c>
      <c r="S44" s="113" t="str">
        <f t="shared" ref="S44" si="328">IF(R44="0-Not aplicable","N/A",IF(R44="1-Emerging/Ad hoc",1,IF(R44="2-Repeatable",2,IF(R44="3-Defined",3,IF(R44="4-Managed",4,IF(R44="5-Optimized",5,"N/A"))))))</f>
        <v>N/A</v>
      </c>
      <c r="T44" s="113">
        <f>'HIS Assessment 9'!E51</f>
        <v>0</v>
      </c>
      <c r="U44" s="113" t="str">
        <f t="shared" ref="U44" si="329">IF(T44="0-Not aplicable","N/A",IF(T44="1-Emerging/Ad hoc",1,IF(T44="2-Repeatable",2,IF(T44="3-Defined",3,IF(T44="4-Managed",4,IF(T44="5-Optimized",5,"N/A"))))))</f>
        <v>N/A</v>
      </c>
      <c r="V44" s="113">
        <f>'HIS Assessment 10'!E51</f>
        <v>0</v>
      </c>
      <c r="W44" s="113" t="str">
        <f t="shared" ref="W44" si="330">IF(V44="0-Not aplicable","N/A",IF(V44="1-Emerging/Ad hoc",1,IF(V44="2-Repeatable",2,IF(V44="3-Defined",3,IF(V44="4-Managed",4,IF(V44="5-Optimized",5,"N/A"))))))</f>
        <v>N/A</v>
      </c>
      <c r="X44" s="113">
        <f>'HIS Assessment 11'!E51</f>
        <v>0</v>
      </c>
      <c r="Y44" s="113" t="str">
        <f t="shared" ref="Y44" si="331">IF(X44="0-Not aplicable","N/A",IF(X44="1-Emerging/Ad hoc",1,IF(X44="2-Repeatable",2,IF(X44="3-Defined",3,IF(X44="4-Managed",4,IF(X44="5-Optimized",5,"N/A"))))))</f>
        <v>N/A</v>
      </c>
      <c r="Z44" s="113">
        <f>'HIS Assessment 12'!E51</f>
        <v>0</v>
      </c>
      <c r="AA44" s="113" t="str">
        <f t="shared" si="290"/>
        <v>N/A</v>
      </c>
      <c r="AB44" s="113">
        <f>'HIS Assessment 13'!E51</f>
        <v>0</v>
      </c>
      <c r="AC44" s="113" t="str">
        <f t="shared" si="291"/>
        <v>N/A</v>
      </c>
      <c r="AD44" s="113">
        <f>'HIS Assessment 14'!E51</f>
        <v>0</v>
      </c>
      <c r="AE44" s="113" t="str">
        <f t="shared" si="292"/>
        <v>N/A</v>
      </c>
      <c r="AF44" s="113">
        <f>'HIS Assessment 15'!E51</f>
        <v>0</v>
      </c>
      <c r="AG44" s="113" t="str">
        <f t="shared" si="293"/>
        <v>N/A</v>
      </c>
      <c r="AH44" s="33" t="str">
        <f t="shared" si="294"/>
        <v>N/A</v>
      </c>
      <c r="AI44" s="113">
        <f>'HIS Assessment 1'!G51</f>
        <v>0</v>
      </c>
      <c r="AJ44" s="113" t="str">
        <f t="shared" si="295"/>
        <v>N/A</v>
      </c>
      <c r="AK44" s="113">
        <f>'HIS Assessment 2'!G51</f>
        <v>0</v>
      </c>
      <c r="AL44" s="113" t="str">
        <f t="shared" si="296"/>
        <v>N/A</v>
      </c>
      <c r="AM44" s="113">
        <f>'HIS Assessment 3'!G51</f>
        <v>0</v>
      </c>
      <c r="AN44" s="113" t="str">
        <f t="shared" si="297"/>
        <v>N/A</v>
      </c>
      <c r="AO44" s="113">
        <f>'HIS Assessment 4'!G51</f>
        <v>0</v>
      </c>
      <c r="AP44" s="113" t="str">
        <f t="shared" si="298"/>
        <v>N/A</v>
      </c>
      <c r="AQ44" s="113">
        <f>'HIS Assessment 5'!G51</f>
        <v>0</v>
      </c>
      <c r="AR44" s="113" t="str">
        <f t="shared" si="299"/>
        <v>N/A</v>
      </c>
      <c r="AS44" s="113">
        <f>'HIS Assessment 6'!G51</f>
        <v>0</v>
      </c>
      <c r="AT44" s="113" t="str">
        <f t="shared" si="300"/>
        <v>N/A</v>
      </c>
      <c r="AU44" s="113">
        <f>'HIS Assessment 7'!G51</f>
        <v>0</v>
      </c>
      <c r="AV44" s="113" t="str">
        <f t="shared" si="301"/>
        <v>N/A</v>
      </c>
      <c r="AW44" s="113">
        <f>'HIS Assessment 8'!G51</f>
        <v>0</v>
      </c>
      <c r="AX44" s="113" t="str">
        <f t="shared" si="302"/>
        <v>N/A</v>
      </c>
      <c r="AY44" s="113">
        <f>'HIS Assessment 9'!G51</f>
        <v>0</v>
      </c>
      <c r="AZ44" s="113" t="str">
        <f t="shared" si="303"/>
        <v>N/A</v>
      </c>
      <c r="BA44" s="113">
        <f>'HIS Assessment 10'!G51</f>
        <v>0</v>
      </c>
      <c r="BB44" s="113" t="str">
        <f t="shared" si="304"/>
        <v>N/A</v>
      </c>
      <c r="BC44" s="113">
        <f>'HIS Assessment 11'!G51</f>
        <v>0</v>
      </c>
      <c r="BD44" s="113" t="str">
        <f t="shared" si="305"/>
        <v>N/A</v>
      </c>
      <c r="BE44" s="113">
        <f>'HIS Assessment 12'!G51</f>
        <v>0</v>
      </c>
      <c r="BF44" s="113" t="str">
        <f t="shared" si="306"/>
        <v>N/A</v>
      </c>
      <c r="BG44" s="113">
        <f>'HIS Assessment 13'!G51</f>
        <v>0</v>
      </c>
      <c r="BH44" s="113" t="str">
        <f t="shared" si="307"/>
        <v>N/A</v>
      </c>
      <c r="BI44" s="113">
        <f>'HIS Assessment 14'!G51</f>
        <v>0</v>
      </c>
      <c r="BJ44" s="113" t="str">
        <f t="shared" si="308"/>
        <v>N/A</v>
      </c>
      <c r="BK44" s="113">
        <f>'HIS Assessment 15'!G51</f>
        <v>0</v>
      </c>
      <c r="BL44" s="113" t="str">
        <f t="shared" si="309"/>
        <v>N/A</v>
      </c>
      <c r="BM44" s="29" t="str">
        <f t="shared" si="310"/>
        <v>N/A</v>
      </c>
    </row>
    <row r="45" spans="2:65" ht="22.5" customHeight="1">
      <c r="B45" s="37" t="s">
        <v>102</v>
      </c>
      <c r="C45" s="54" t="s">
        <v>33</v>
      </c>
      <c r="D45" s="113">
        <f>'HIS Assessment 1'!E52</f>
        <v>0</v>
      </c>
      <c r="E45" s="113" t="str">
        <f t="shared" si="279"/>
        <v>N/A</v>
      </c>
      <c r="F45" s="113">
        <f>'HIS Assessment 2'!E52</f>
        <v>0</v>
      </c>
      <c r="G45" s="113" t="str">
        <f t="shared" si="280"/>
        <v>N/A</v>
      </c>
      <c r="H45" s="113">
        <f>'HIS Assessment 3'!E52</f>
        <v>0</v>
      </c>
      <c r="I45" s="113" t="str">
        <f t="shared" si="281"/>
        <v>N/A</v>
      </c>
      <c r="J45" s="113">
        <f>'HIS Assessment 4'!E52</f>
        <v>0</v>
      </c>
      <c r="K45" s="113" t="str">
        <f t="shared" si="282"/>
        <v>N/A</v>
      </c>
      <c r="L45" s="113">
        <f>'HIS Assessment 5'!E52</f>
        <v>0</v>
      </c>
      <c r="M45" s="113" t="str">
        <f t="shared" ref="M45" si="332">IF(L45="0-Not aplicable","N/A",IF(L45="1-Emerging/Ad hoc",1,IF(L45="2-Repeatable",2,IF(L45="3-Defined",3,IF(L45="4-Managed",4,IF(L45="5-Optimized",5,"N/A"))))))</f>
        <v>N/A</v>
      </c>
      <c r="N45" s="113">
        <f>'HIS Assessment 6'!E52</f>
        <v>0</v>
      </c>
      <c r="O45" s="113" t="str">
        <f t="shared" ref="O45" si="333">IF(N45="0-Not aplicable","N/A",IF(N45="1-Emerging/Ad hoc",1,IF(N45="2-Repeatable",2,IF(N45="3-Defined",3,IF(N45="4-Managed",4,IF(N45="5-Optimized",5,"N/A"))))))</f>
        <v>N/A</v>
      </c>
      <c r="P45" s="113">
        <f>'HIS Assessment 7'!E52</f>
        <v>0</v>
      </c>
      <c r="Q45" s="113" t="str">
        <f t="shared" ref="Q45" si="334">IF(P45="0-Not aplicable","N/A",IF(P45="1-Emerging/Ad hoc",1,IF(P45="2-Repeatable",2,IF(P45="3-Defined",3,IF(P45="4-Managed",4,IF(P45="5-Optimized",5,"N/A"))))))</f>
        <v>N/A</v>
      </c>
      <c r="R45" s="113">
        <f>'HIS Assessment 8'!E52</f>
        <v>0</v>
      </c>
      <c r="S45" s="113" t="str">
        <f t="shared" ref="S45" si="335">IF(R45="0-Not aplicable","N/A",IF(R45="1-Emerging/Ad hoc",1,IF(R45="2-Repeatable",2,IF(R45="3-Defined",3,IF(R45="4-Managed",4,IF(R45="5-Optimized",5,"N/A"))))))</f>
        <v>N/A</v>
      </c>
      <c r="T45" s="113">
        <f>'HIS Assessment 9'!E52</f>
        <v>0</v>
      </c>
      <c r="U45" s="113" t="str">
        <f t="shared" ref="U45" si="336">IF(T45="0-Not aplicable","N/A",IF(T45="1-Emerging/Ad hoc",1,IF(T45="2-Repeatable",2,IF(T45="3-Defined",3,IF(T45="4-Managed",4,IF(T45="5-Optimized",5,"N/A"))))))</f>
        <v>N/A</v>
      </c>
      <c r="V45" s="113">
        <f>'HIS Assessment 10'!E52</f>
        <v>0</v>
      </c>
      <c r="W45" s="113" t="str">
        <f t="shared" ref="W45" si="337">IF(V45="0-Not aplicable","N/A",IF(V45="1-Emerging/Ad hoc",1,IF(V45="2-Repeatable",2,IF(V45="3-Defined",3,IF(V45="4-Managed",4,IF(V45="5-Optimized",5,"N/A"))))))</f>
        <v>N/A</v>
      </c>
      <c r="X45" s="113">
        <f>'HIS Assessment 11'!E52</f>
        <v>0</v>
      </c>
      <c r="Y45" s="113" t="str">
        <f t="shared" ref="Y45" si="338">IF(X45="0-Not aplicable","N/A",IF(X45="1-Emerging/Ad hoc",1,IF(X45="2-Repeatable",2,IF(X45="3-Defined",3,IF(X45="4-Managed",4,IF(X45="5-Optimized",5,"N/A"))))))</f>
        <v>N/A</v>
      </c>
      <c r="Z45" s="113">
        <f>'HIS Assessment 12'!E52</f>
        <v>0</v>
      </c>
      <c r="AA45" s="113" t="str">
        <f t="shared" si="290"/>
        <v>N/A</v>
      </c>
      <c r="AB45" s="113">
        <f>'HIS Assessment 13'!E52</f>
        <v>0</v>
      </c>
      <c r="AC45" s="113" t="str">
        <f t="shared" si="291"/>
        <v>N/A</v>
      </c>
      <c r="AD45" s="113">
        <f>'HIS Assessment 14'!E52</f>
        <v>0</v>
      </c>
      <c r="AE45" s="113" t="str">
        <f t="shared" si="292"/>
        <v>N/A</v>
      </c>
      <c r="AF45" s="113">
        <f>'HIS Assessment 15'!E52</f>
        <v>0</v>
      </c>
      <c r="AG45" s="113" t="str">
        <f t="shared" si="293"/>
        <v>N/A</v>
      </c>
      <c r="AH45" s="33" t="str">
        <f t="shared" si="294"/>
        <v>N/A</v>
      </c>
      <c r="AI45" s="113">
        <f>'HIS Assessment 1'!G52</f>
        <v>0</v>
      </c>
      <c r="AJ45" s="113" t="str">
        <f t="shared" si="295"/>
        <v>N/A</v>
      </c>
      <c r="AK45" s="113">
        <f>'HIS Assessment 2'!G52</f>
        <v>0</v>
      </c>
      <c r="AL45" s="113" t="str">
        <f t="shared" si="296"/>
        <v>N/A</v>
      </c>
      <c r="AM45" s="113">
        <f>'HIS Assessment 3'!G52</f>
        <v>0</v>
      </c>
      <c r="AN45" s="113" t="str">
        <f t="shared" si="297"/>
        <v>N/A</v>
      </c>
      <c r="AO45" s="113">
        <f>'HIS Assessment 4'!G52</f>
        <v>0</v>
      </c>
      <c r="AP45" s="113" t="str">
        <f t="shared" si="298"/>
        <v>N/A</v>
      </c>
      <c r="AQ45" s="113">
        <f>'HIS Assessment 5'!G52</f>
        <v>0</v>
      </c>
      <c r="AR45" s="113" t="str">
        <f t="shared" si="299"/>
        <v>N/A</v>
      </c>
      <c r="AS45" s="113">
        <f>'HIS Assessment 6'!G52</f>
        <v>0</v>
      </c>
      <c r="AT45" s="113" t="str">
        <f t="shared" si="300"/>
        <v>N/A</v>
      </c>
      <c r="AU45" s="113">
        <f>'HIS Assessment 7'!G52</f>
        <v>0</v>
      </c>
      <c r="AV45" s="113" t="str">
        <f t="shared" si="301"/>
        <v>N/A</v>
      </c>
      <c r="AW45" s="113">
        <f>'HIS Assessment 8'!G52</f>
        <v>0</v>
      </c>
      <c r="AX45" s="113" t="str">
        <f t="shared" si="302"/>
        <v>N/A</v>
      </c>
      <c r="AY45" s="113">
        <f>'HIS Assessment 9'!G52</f>
        <v>0</v>
      </c>
      <c r="AZ45" s="113" t="str">
        <f t="shared" si="303"/>
        <v>N/A</v>
      </c>
      <c r="BA45" s="113">
        <f>'HIS Assessment 10'!G52</f>
        <v>0</v>
      </c>
      <c r="BB45" s="113" t="str">
        <f t="shared" si="304"/>
        <v>N/A</v>
      </c>
      <c r="BC45" s="113">
        <f>'HIS Assessment 11'!G52</f>
        <v>0</v>
      </c>
      <c r="BD45" s="113" t="str">
        <f t="shared" si="305"/>
        <v>N/A</v>
      </c>
      <c r="BE45" s="113">
        <f>'HIS Assessment 12'!G52</f>
        <v>0</v>
      </c>
      <c r="BF45" s="113" t="str">
        <f t="shared" si="306"/>
        <v>N/A</v>
      </c>
      <c r="BG45" s="113">
        <f>'HIS Assessment 13'!G52</f>
        <v>0</v>
      </c>
      <c r="BH45" s="113" t="str">
        <f t="shared" si="307"/>
        <v>N/A</v>
      </c>
      <c r="BI45" s="113">
        <f>'HIS Assessment 14'!G52</f>
        <v>0</v>
      </c>
      <c r="BJ45" s="113" t="str">
        <f t="shared" si="308"/>
        <v>N/A</v>
      </c>
      <c r="BK45" s="113">
        <f>'HIS Assessment 15'!G52</f>
        <v>0</v>
      </c>
      <c r="BL45" s="113" t="str">
        <f t="shared" si="309"/>
        <v>N/A</v>
      </c>
      <c r="BM45" s="29" t="str">
        <f t="shared" si="310"/>
        <v>N/A</v>
      </c>
    </row>
    <row r="46" spans="2:65" ht="22.5" customHeight="1">
      <c r="B46" s="53" t="s">
        <v>81</v>
      </c>
      <c r="C46" s="36" t="s">
        <v>385</v>
      </c>
      <c r="D46" s="92"/>
      <c r="E46" s="92"/>
      <c r="F46" s="92"/>
      <c r="G46" s="124"/>
      <c r="H46" s="92"/>
      <c r="I46" s="30"/>
      <c r="J46" s="92"/>
      <c r="K46" s="30"/>
      <c r="L46" s="92"/>
      <c r="M46" s="30"/>
      <c r="N46" s="92"/>
      <c r="O46" s="30"/>
      <c r="P46" s="92"/>
      <c r="Q46" s="30"/>
      <c r="R46" s="92"/>
      <c r="S46" s="30"/>
      <c r="T46" s="92"/>
      <c r="U46" s="30"/>
      <c r="V46" s="92"/>
      <c r="W46" s="30"/>
      <c r="X46" s="92"/>
      <c r="Y46" s="30"/>
      <c r="Z46" s="92"/>
      <c r="AA46" s="30"/>
      <c r="AB46" s="92"/>
      <c r="AC46" s="30"/>
      <c r="AD46" s="92"/>
      <c r="AE46" s="30"/>
      <c r="AF46" s="92"/>
      <c r="AG46" s="30"/>
      <c r="AH46" s="32" t="str">
        <f>IF(AND(AH47="N/A",AH48="N/A",AH49="N/A",AH50="N/A"),"N/A",ROUND(AVERAGE(AH47:AH50),2))</f>
        <v>N/A</v>
      </c>
      <c r="AI46" s="92"/>
      <c r="AJ46" s="30"/>
      <c r="AK46" s="92"/>
      <c r="AL46" s="30"/>
      <c r="AM46" s="92"/>
      <c r="AN46" s="30"/>
      <c r="AO46" s="92"/>
      <c r="AP46" s="30"/>
      <c r="AQ46" s="92"/>
      <c r="AR46" s="30"/>
      <c r="AS46" s="92"/>
      <c r="AT46" s="30"/>
      <c r="AU46" s="92"/>
      <c r="AV46" s="30"/>
      <c r="AW46" s="92"/>
      <c r="AX46" s="30"/>
      <c r="AY46" s="92"/>
      <c r="AZ46" s="30"/>
      <c r="BA46" s="92"/>
      <c r="BB46" s="30"/>
      <c r="BC46" s="92"/>
      <c r="BD46" s="30"/>
      <c r="BE46" s="92"/>
      <c r="BF46" s="30"/>
      <c r="BG46" s="92"/>
      <c r="BH46" s="30"/>
      <c r="BI46" s="92"/>
      <c r="BJ46" s="30"/>
      <c r="BK46" s="92"/>
      <c r="BL46" s="30"/>
      <c r="BM46" s="32" t="str">
        <f>IF(AND(BM47="N/A",BM48="N/A",BM49="N/A",BM50="N/A"),"N/A",ROUND(AVERAGE(BM47:BM50),2))</f>
        <v>N/A</v>
      </c>
    </row>
    <row r="47" spans="2:65" ht="22.5" customHeight="1">
      <c r="B47" s="37" t="s">
        <v>103</v>
      </c>
      <c r="C47" s="54" t="s">
        <v>35</v>
      </c>
      <c r="D47" s="113">
        <f>'HIS Assessment 1'!E54</f>
        <v>0</v>
      </c>
      <c r="E47" s="113" t="str">
        <f t="shared" ref="E47:E50" si="339">IF(D47="0-Not aplicable","N/A",IF(D47="1-Emerging/Ad hoc",1,IF(D47="2-Repeatable",2,IF(D47="3-Defined",3,IF(D47="4-Managed",4,IF(D47="5-Optimized",5,"N/A"))))))</f>
        <v>N/A</v>
      </c>
      <c r="F47" s="113">
        <f>'HIS Assessment 2'!E54</f>
        <v>0</v>
      </c>
      <c r="G47" s="113" t="str">
        <f t="shared" ref="G47:G50" si="340">IF(F47="0-Not aplicable","N/A",IF(F47="1-Emerging/Ad hoc",1,IF(F47="2-Repeatable",2,IF(F47="3-Defined",3,IF(F47="4-Managed",4,IF(F47="5-Optimized",5,"N/A"))))))</f>
        <v>N/A</v>
      </c>
      <c r="H47" s="113">
        <f>'HIS Assessment 3'!E54</f>
        <v>0</v>
      </c>
      <c r="I47" s="113" t="str">
        <f t="shared" ref="I47:I50" si="341">IF(H47="0-Not aplicable","N/A",IF(H47="1-Emerging/Ad hoc",1,IF(H47="2-Repeatable",2,IF(H47="3-Defined",3,IF(H47="4-Managed",4,IF(H47="5-Optimized",5,"N/A"))))))</f>
        <v>N/A</v>
      </c>
      <c r="J47" s="113">
        <f>'HIS Assessment 4'!E54</f>
        <v>0</v>
      </c>
      <c r="K47" s="113" t="str">
        <f t="shared" ref="K47:K50" si="342">IF(J47="0-Not aplicable","N/A",IF(J47="1-Emerging/Ad hoc",1,IF(J47="2-Repeatable",2,IF(J47="3-Defined",3,IF(J47="4-Managed",4,IF(J47="5-Optimized",5,"N/A"))))))</f>
        <v>N/A</v>
      </c>
      <c r="L47" s="113">
        <f>'HIS Assessment 5'!E54</f>
        <v>0</v>
      </c>
      <c r="M47" s="113" t="str">
        <f t="shared" ref="M47" si="343">IF(L47="0-Not aplicable","N/A",IF(L47="1-Emerging/Ad hoc",1,IF(L47="2-Repeatable",2,IF(L47="3-Defined",3,IF(L47="4-Managed",4,IF(L47="5-Optimized",5,"N/A"))))))</f>
        <v>N/A</v>
      </c>
      <c r="N47" s="113">
        <f>'HIS Assessment 6'!E54</f>
        <v>0</v>
      </c>
      <c r="O47" s="113" t="str">
        <f t="shared" ref="O47" si="344">IF(N47="0-Not aplicable","N/A",IF(N47="1-Emerging/Ad hoc",1,IF(N47="2-Repeatable",2,IF(N47="3-Defined",3,IF(N47="4-Managed",4,IF(N47="5-Optimized",5,"N/A"))))))</f>
        <v>N/A</v>
      </c>
      <c r="P47" s="113">
        <f>'HIS Assessment 7'!E54</f>
        <v>0</v>
      </c>
      <c r="Q47" s="113" t="str">
        <f t="shared" ref="Q47" si="345">IF(P47="0-Not aplicable","N/A",IF(P47="1-Emerging/Ad hoc",1,IF(P47="2-Repeatable",2,IF(P47="3-Defined",3,IF(P47="4-Managed",4,IF(P47="5-Optimized",5,"N/A"))))))</f>
        <v>N/A</v>
      </c>
      <c r="R47" s="113">
        <f>'HIS Assessment 8'!E54</f>
        <v>0</v>
      </c>
      <c r="S47" s="113" t="str">
        <f t="shared" ref="S47" si="346">IF(R47="0-Not aplicable","N/A",IF(R47="1-Emerging/Ad hoc",1,IF(R47="2-Repeatable",2,IF(R47="3-Defined",3,IF(R47="4-Managed",4,IF(R47="5-Optimized",5,"N/A"))))))</f>
        <v>N/A</v>
      </c>
      <c r="T47" s="113">
        <f>'HIS Assessment 9'!E54</f>
        <v>0</v>
      </c>
      <c r="U47" s="113" t="str">
        <f t="shared" ref="U47" si="347">IF(T47="0-Not aplicable","N/A",IF(T47="1-Emerging/Ad hoc",1,IF(T47="2-Repeatable",2,IF(T47="3-Defined",3,IF(T47="4-Managed",4,IF(T47="5-Optimized",5,"N/A"))))))</f>
        <v>N/A</v>
      </c>
      <c r="V47" s="113">
        <f>'HIS Assessment 10'!E54</f>
        <v>0</v>
      </c>
      <c r="W47" s="113" t="str">
        <f t="shared" ref="W47" si="348">IF(V47="0-Not aplicable","N/A",IF(V47="1-Emerging/Ad hoc",1,IF(V47="2-Repeatable",2,IF(V47="3-Defined",3,IF(V47="4-Managed",4,IF(V47="5-Optimized",5,"N/A"))))))</f>
        <v>N/A</v>
      </c>
      <c r="X47" s="113">
        <f>'HIS Assessment 11'!E54</f>
        <v>0</v>
      </c>
      <c r="Y47" s="113" t="str">
        <f t="shared" ref="Y47" si="349">IF(X47="0-Not aplicable","N/A",IF(X47="1-Emerging/Ad hoc",1,IF(X47="2-Repeatable",2,IF(X47="3-Defined",3,IF(X47="4-Managed",4,IF(X47="5-Optimized",5,"N/A"))))))</f>
        <v>N/A</v>
      </c>
      <c r="Z47" s="113">
        <f>'HIS Assessment 12'!E54</f>
        <v>0</v>
      </c>
      <c r="AA47" s="113" t="str">
        <f t="shared" ref="AA47:AA50" si="350">IF(Z47="0-Not aplicable","N/A",IF(Z47="1-Emerging/Ad hoc",1,IF(Z47="2-Repeatable",2,IF(Z47="3-Defined",3,IF(Z47="4-Managed",4,IF(Z47="5-Optimized",5,"N/A"))))))</f>
        <v>N/A</v>
      </c>
      <c r="AB47" s="113">
        <f>'HIS Assessment 13'!E54</f>
        <v>0</v>
      </c>
      <c r="AC47" s="113" t="str">
        <f t="shared" ref="AC47:AC50" si="351">IF(AB47="0-Not aplicable","N/A",IF(AB47="1-Emerging/Ad hoc",1,IF(AB47="2-Repeatable",2,IF(AB47="3-Defined",3,IF(AB47="4-Managed",4,IF(AB47="5-Optimized",5,"N/A"))))))</f>
        <v>N/A</v>
      </c>
      <c r="AD47" s="113">
        <f>'HIS Assessment 14'!E54</f>
        <v>0</v>
      </c>
      <c r="AE47" s="113" t="str">
        <f t="shared" ref="AE47:AE50" si="352">IF(AD47="0-Not aplicable","N/A",IF(AD47="1-Emerging/Ad hoc",1,IF(AD47="2-Repeatable",2,IF(AD47="3-Defined",3,IF(AD47="4-Managed",4,IF(AD47="5-Optimized",5,"N/A"))))))</f>
        <v>N/A</v>
      </c>
      <c r="AF47" s="113">
        <f>'HIS Assessment 15'!E54</f>
        <v>0</v>
      </c>
      <c r="AG47" s="113" t="str">
        <f t="shared" ref="AG47:AG50" si="353">IF(AF47="0-Not aplicable","N/A",IF(AF47="1-Emerging/Ad hoc",1,IF(AF47="2-Repeatable",2,IF(AF47="3-Defined",3,IF(AF47="4-Managed",4,IF(AF47="5-Optimized",5,"N/A"))))))</f>
        <v>N/A</v>
      </c>
      <c r="AH47" s="33" t="str">
        <f t="shared" ref="AH47:AH50" si="354">IF(AND(E47="N/A",G47="N/A",I47="N/A",K47="N/A",M47="N/A",O47="N/A",Q47="N/A",S47="N/A",U47="N/A",W47="N/A",Y47="N/A",AA47="N/A",AC47="N/A",AE47="N/A",AG47="N/A"),"N/A",ROUND(AVERAGE(E47,G47,I47,K47,M47,O47,Q47,S47,U47,W47,Y47,AA47,AC47,AE47,AG47),2))</f>
        <v>N/A</v>
      </c>
      <c r="AI47" s="113">
        <f>'HIS Assessment 1'!G54</f>
        <v>0</v>
      </c>
      <c r="AJ47" s="113" t="str">
        <f t="shared" ref="AJ47:AJ50" si="355">IF(AI47="0-Not aplicable","N/A",IF(AI47="1-Emerging/Ad hoc",1,IF(AI47="2-Repeatable",2,IF(AI47="3-Defined",3,IF(AI47="4-Managed",4,IF(AI47="5-Optimized",5,"N/A"))))))</f>
        <v>N/A</v>
      </c>
      <c r="AK47" s="113">
        <f>'HIS Assessment 2'!G54</f>
        <v>0</v>
      </c>
      <c r="AL47" s="113" t="str">
        <f t="shared" ref="AL47:AL50" si="356">IF(AK47="0-Not aplicable","N/A",IF(AK47="1-Emerging/Ad hoc",1,IF(AK47="2-Repeatable",2,IF(AK47="3-Defined",3,IF(AK47="4-Managed",4,IF(AK47="5-Optimized",5,"N/A"))))))</f>
        <v>N/A</v>
      </c>
      <c r="AM47" s="113">
        <f>'HIS Assessment 3'!G54</f>
        <v>0</v>
      </c>
      <c r="AN47" s="113" t="str">
        <f t="shared" ref="AN47:AN50" si="357">IF(AM47="0-Not aplicable","N/A",IF(AM47="1-Emerging/Ad hoc",1,IF(AM47="2-Repeatable",2,IF(AM47="3-Defined",3,IF(AM47="4-Managed",4,IF(AM47="5-Optimized",5,"N/A"))))))</f>
        <v>N/A</v>
      </c>
      <c r="AO47" s="113">
        <f>'HIS Assessment 4'!G54</f>
        <v>0</v>
      </c>
      <c r="AP47" s="113" t="str">
        <f t="shared" ref="AP47:AP50" si="358">IF(AO47="0-Not aplicable","N/A",IF(AO47="1-Emerging/Ad hoc",1,IF(AO47="2-Repeatable",2,IF(AO47="3-Defined",3,IF(AO47="4-Managed",4,IF(AO47="5-Optimized",5,"N/A"))))))</f>
        <v>N/A</v>
      </c>
      <c r="AQ47" s="113">
        <f>'HIS Assessment 5'!G54</f>
        <v>0</v>
      </c>
      <c r="AR47" s="113" t="str">
        <f t="shared" ref="AR47:AR50" si="359">IF(AQ47="0-Not aplicable","N/A",IF(AQ47="1-Emerging/Ad hoc",1,IF(AQ47="2-Repeatable",2,IF(AQ47="3-Defined",3,IF(AQ47="4-Managed",4,IF(AQ47="5-Optimized",5,"N/A"))))))</f>
        <v>N/A</v>
      </c>
      <c r="AS47" s="113">
        <f>'HIS Assessment 6'!G54</f>
        <v>0</v>
      </c>
      <c r="AT47" s="113" t="str">
        <f t="shared" ref="AT47:AT50" si="360">IF(AS47="0-Not aplicable","N/A",IF(AS47="1-Emerging/Ad hoc",1,IF(AS47="2-Repeatable",2,IF(AS47="3-Defined",3,IF(AS47="4-Managed",4,IF(AS47="5-Optimized",5,"N/A"))))))</f>
        <v>N/A</v>
      </c>
      <c r="AU47" s="113">
        <f>'HIS Assessment 7'!G54</f>
        <v>0</v>
      </c>
      <c r="AV47" s="113" t="str">
        <f t="shared" ref="AV47:AV50" si="361">IF(AU47="0-Not aplicable","N/A",IF(AU47="1-Emerging/Ad hoc",1,IF(AU47="2-Repeatable",2,IF(AU47="3-Defined",3,IF(AU47="4-Managed",4,IF(AU47="5-Optimized",5,"N/A"))))))</f>
        <v>N/A</v>
      </c>
      <c r="AW47" s="113">
        <f>'HIS Assessment 8'!G54</f>
        <v>0</v>
      </c>
      <c r="AX47" s="113" t="str">
        <f t="shared" ref="AX47:AX50" si="362">IF(AW47="0-Not aplicable","N/A",IF(AW47="1-Emerging/Ad hoc",1,IF(AW47="2-Repeatable",2,IF(AW47="3-Defined",3,IF(AW47="4-Managed",4,IF(AW47="5-Optimized",5,"N/A"))))))</f>
        <v>N/A</v>
      </c>
      <c r="AY47" s="113">
        <f>'HIS Assessment 9'!G54</f>
        <v>0</v>
      </c>
      <c r="AZ47" s="113" t="str">
        <f t="shared" ref="AZ47:AZ50" si="363">IF(AY47="0-Not aplicable","N/A",IF(AY47="1-Emerging/Ad hoc",1,IF(AY47="2-Repeatable",2,IF(AY47="3-Defined",3,IF(AY47="4-Managed",4,IF(AY47="5-Optimized",5,"N/A"))))))</f>
        <v>N/A</v>
      </c>
      <c r="BA47" s="113">
        <f>'HIS Assessment 10'!G54</f>
        <v>0</v>
      </c>
      <c r="BB47" s="113" t="str">
        <f t="shared" ref="BB47:BB50" si="364">IF(BA47="0-Not aplicable","N/A",IF(BA47="1-Emerging/Ad hoc",1,IF(BA47="2-Repeatable",2,IF(BA47="3-Defined",3,IF(BA47="4-Managed",4,IF(BA47="5-Optimized",5,"N/A"))))))</f>
        <v>N/A</v>
      </c>
      <c r="BC47" s="113">
        <f>'HIS Assessment 11'!G54</f>
        <v>0</v>
      </c>
      <c r="BD47" s="113" t="str">
        <f t="shared" ref="BD47:BD50" si="365">IF(BC47="0-Not aplicable","N/A",IF(BC47="1-Emerging/Ad hoc",1,IF(BC47="2-Repeatable",2,IF(BC47="3-Defined",3,IF(BC47="4-Managed",4,IF(BC47="5-Optimized",5,"N/A"))))))</f>
        <v>N/A</v>
      </c>
      <c r="BE47" s="113">
        <f>'HIS Assessment 12'!G54</f>
        <v>0</v>
      </c>
      <c r="BF47" s="113" t="str">
        <f t="shared" ref="BF47:BF50" si="366">IF(BE47="0-Not aplicable","N/A",IF(BE47="1-Emerging/Ad hoc",1,IF(BE47="2-Repeatable",2,IF(BE47="3-Defined",3,IF(BE47="4-Managed",4,IF(BE47="5-Optimized",5,"N/A"))))))</f>
        <v>N/A</v>
      </c>
      <c r="BG47" s="113">
        <f>'HIS Assessment 13'!G54</f>
        <v>0</v>
      </c>
      <c r="BH47" s="113" t="str">
        <f t="shared" ref="BH47:BH50" si="367">IF(BG47="0-Not aplicable","N/A",IF(BG47="1-Emerging/Ad hoc",1,IF(BG47="2-Repeatable",2,IF(BG47="3-Defined",3,IF(BG47="4-Managed",4,IF(BG47="5-Optimized",5,"N/A"))))))</f>
        <v>N/A</v>
      </c>
      <c r="BI47" s="113">
        <f>'HIS Assessment 14'!G54</f>
        <v>0</v>
      </c>
      <c r="BJ47" s="113" t="str">
        <f t="shared" ref="BJ47:BJ50" si="368">IF(BI47="0-Not aplicable","N/A",IF(BI47="1-Emerging/Ad hoc",1,IF(BI47="2-Repeatable",2,IF(BI47="3-Defined",3,IF(BI47="4-Managed",4,IF(BI47="5-Optimized",5,"N/A"))))))</f>
        <v>N/A</v>
      </c>
      <c r="BK47" s="113">
        <f>'HIS Assessment 15'!G54</f>
        <v>0</v>
      </c>
      <c r="BL47" s="113" t="str">
        <f t="shared" ref="BL47:BL50" si="369">IF(BK47="0-Not aplicable","N/A",IF(BK47="1-Emerging/Ad hoc",1,IF(BK47="2-Repeatable",2,IF(BK47="3-Defined",3,IF(BK47="4-Managed",4,IF(BK47="5-Optimized",5,"N/A"))))))</f>
        <v>N/A</v>
      </c>
      <c r="BM47" s="29" t="str">
        <f t="shared" ref="BM47:BM50" si="370">IF(AND(AJ47="N/A",AL47="N/A",AN47="N/A",AP47="N/A",AR47="N/A",AT47="N/A",AV47="N/A",AX47="N/A",AZ47="N/A",BB47="N/A",BD47="N/A",BF47="N/A",BH47="N/A",BJ47="N/A",BL47="N/A"),"N/A",ROUND(AVERAGE(AJ47,AL47,AN47,AP47,AR47,AT47,AV47,AX47,AZ47,BB47,BD47,BF47,BH47,BJ47,BL47),2))</f>
        <v>N/A</v>
      </c>
    </row>
    <row r="48" spans="2:65" ht="22.5" customHeight="1">
      <c r="B48" s="37" t="s">
        <v>104</v>
      </c>
      <c r="C48" s="54" t="s">
        <v>36</v>
      </c>
      <c r="D48" s="113">
        <f>'HIS Assessment 1'!E55</f>
        <v>0</v>
      </c>
      <c r="E48" s="113" t="str">
        <f t="shared" si="339"/>
        <v>N/A</v>
      </c>
      <c r="F48" s="113">
        <f>'HIS Assessment 2'!E55</f>
        <v>0</v>
      </c>
      <c r="G48" s="113" t="str">
        <f t="shared" si="340"/>
        <v>N/A</v>
      </c>
      <c r="H48" s="113">
        <f>'HIS Assessment 3'!E55</f>
        <v>0</v>
      </c>
      <c r="I48" s="113" t="str">
        <f t="shared" si="341"/>
        <v>N/A</v>
      </c>
      <c r="J48" s="113">
        <f>'HIS Assessment 4'!E55</f>
        <v>0</v>
      </c>
      <c r="K48" s="113" t="str">
        <f t="shared" si="342"/>
        <v>N/A</v>
      </c>
      <c r="L48" s="113">
        <f>'HIS Assessment 5'!E55</f>
        <v>0</v>
      </c>
      <c r="M48" s="113" t="str">
        <f t="shared" ref="M48" si="371">IF(L48="0-Not aplicable","N/A",IF(L48="1-Emerging/Ad hoc",1,IF(L48="2-Repeatable",2,IF(L48="3-Defined",3,IF(L48="4-Managed",4,IF(L48="5-Optimized",5,"N/A"))))))</f>
        <v>N/A</v>
      </c>
      <c r="N48" s="113">
        <f>'HIS Assessment 6'!E55</f>
        <v>0</v>
      </c>
      <c r="O48" s="113" t="str">
        <f t="shared" ref="O48" si="372">IF(N48="0-Not aplicable","N/A",IF(N48="1-Emerging/Ad hoc",1,IF(N48="2-Repeatable",2,IF(N48="3-Defined",3,IF(N48="4-Managed",4,IF(N48="5-Optimized",5,"N/A"))))))</f>
        <v>N/A</v>
      </c>
      <c r="P48" s="113">
        <f>'HIS Assessment 7'!E55</f>
        <v>0</v>
      </c>
      <c r="Q48" s="113" t="str">
        <f t="shared" ref="Q48" si="373">IF(P48="0-Not aplicable","N/A",IF(P48="1-Emerging/Ad hoc",1,IF(P48="2-Repeatable",2,IF(P48="3-Defined",3,IF(P48="4-Managed",4,IF(P48="5-Optimized",5,"N/A"))))))</f>
        <v>N/A</v>
      </c>
      <c r="R48" s="113">
        <f>'HIS Assessment 8'!E55</f>
        <v>0</v>
      </c>
      <c r="S48" s="113" t="str">
        <f t="shared" ref="S48" si="374">IF(R48="0-Not aplicable","N/A",IF(R48="1-Emerging/Ad hoc",1,IF(R48="2-Repeatable",2,IF(R48="3-Defined",3,IF(R48="4-Managed",4,IF(R48="5-Optimized",5,"N/A"))))))</f>
        <v>N/A</v>
      </c>
      <c r="T48" s="113">
        <f>'HIS Assessment 9'!E55</f>
        <v>0</v>
      </c>
      <c r="U48" s="113" t="str">
        <f t="shared" ref="U48" si="375">IF(T48="0-Not aplicable","N/A",IF(T48="1-Emerging/Ad hoc",1,IF(T48="2-Repeatable",2,IF(T48="3-Defined",3,IF(T48="4-Managed",4,IF(T48="5-Optimized",5,"N/A"))))))</f>
        <v>N/A</v>
      </c>
      <c r="V48" s="113">
        <f>'HIS Assessment 10'!E55</f>
        <v>0</v>
      </c>
      <c r="W48" s="113" t="str">
        <f t="shared" ref="W48" si="376">IF(V48="0-Not aplicable","N/A",IF(V48="1-Emerging/Ad hoc",1,IF(V48="2-Repeatable",2,IF(V48="3-Defined",3,IF(V48="4-Managed",4,IF(V48="5-Optimized",5,"N/A"))))))</f>
        <v>N/A</v>
      </c>
      <c r="X48" s="113">
        <f>'HIS Assessment 11'!E55</f>
        <v>0</v>
      </c>
      <c r="Y48" s="113" t="str">
        <f t="shared" ref="Y48" si="377">IF(X48="0-Not aplicable","N/A",IF(X48="1-Emerging/Ad hoc",1,IF(X48="2-Repeatable",2,IF(X48="3-Defined",3,IF(X48="4-Managed",4,IF(X48="5-Optimized",5,"N/A"))))))</f>
        <v>N/A</v>
      </c>
      <c r="Z48" s="113">
        <f>'HIS Assessment 12'!E55</f>
        <v>0</v>
      </c>
      <c r="AA48" s="113" t="str">
        <f t="shared" si="350"/>
        <v>N/A</v>
      </c>
      <c r="AB48" s="113">
        <f>'HIS Assessment 13'!E55</f>
        <v>0</v>
      </c>
      <c r="AC48" s="113" t="str">
        <f t="shared" si="351"/>
        <v>N/A</v>
      </c>
      <c r="AD48" s="113">
        <f>'HIS Assessment 14'!E55</f>
        <v>0</v>
      </c>
      <c r="AE48" s="113" t="str">
        <f t="shared" si="352"/>
        <v>N/A</v>
      </c>
      <c r="AF48" s="113">
        <f>'HIS Assessment 15'!E55</f>
        <v>0</v>
      </c>
      <c r="AG48" s="113" t="str">
        <f t="shared" si="353"/>
        <v>N/A</v>
      </c>
      <c r="AH48" s="33" t="str">
        <f t="shared" si="354"/>
        <v>N/A</v>
      </c>
      <c r="AI48" s="113">
        <f>'HIS Assessment 1'!G55</f>
        <v>0</v>
      </c>
      <c r="AJ48" s="113" t="str">
        <f t="shared" si="355"/>
        <v>N/A</v>
      </c>
      <c r="AK48" s="113">
        <f>'HIS Assessment 2'!G55</f>
        <v>0</v>
      </c>
      <c r="AL48" s="113" t="str">
        <f t="shared" si="356"/>
        <v>N/A</v>
      </c>
      <c r="AM48" s="113">
        <f>'HIS Assessment 3'!G55</f>
        <v>0</v>
      </c>
      <c r="AN48" s="113" t="str">
        <f t="shared" si="357"/>
        <v>N/A</v>
      </c>
      <c r="AO48" s="113">
        <f>'HIS Assessment 4'!G55</f>
        <v>0</v>
      </c>
      <c r="AP48" s="113" t="str">
        <f t="shared" si="358"/>
        <v>N/A</v>
      </c>
      <c r="AQ48" s="113">
        <f>'HIS Assessment 5'!G55</f>
        <v>0</v>
      </c>
      <c r="AR48" s="113" t="str">
        <f t="shared" si="359"/>
        <v>N/A</v>
      </c>
      <c r="AS48" s="113">
        <f>'HIS Assessment 6'!G55</f>
        <v>0</v>
      </c>
      <c r="AT48" s="113" t="str">
        <f t="shared" si="360"/>
        <v>N/A</v>
      </c>
      <c r="AU48" s="113">
        <f>'HIS Assessment 7'!G55</f>
        <v>0</v>
      </c>
      <c r="AV48" s="113" t="str">
        <f t="shared" si="361"/>
        <v>N/A</v>
      </c>
      <c r="AW48" s="113">
        <f>'HIS Assessment 8'!G55</f>
        <v>0</v>
      </c>
      <c r="AX48" s="113" t="str">
        <f t="shared" si="362"/>
        <v>N/A</v>
      </c>
      <c r="AY48" s="113">
        <f>'HIS Assessment 9'!G55</f>
        <v>0</v>
      </c>
      <c r="AZ48" s="113" t="str">
        <f t="shared" si="363"/>
        <v>N/A</v>
      </c>
      <c r="BA48" s="113">
        <f>'HIS Assessment 10'!G55</f>
        <v>0</v>
      </c>
      <c r="BB48" s="113" t="str">
        <f t="shared" si="364"/>
        <v>N/A</v>
      </c>
      <c r="BC48" s="113">
        <f>'HIS Assessment 11'!G55</f>
        <v>0</v>
      </c>
      <c r="BD48" s="113" t="str">
        <f t="shared" si="365"/>
        <v>N/A</v>
      </c>
      <c r="BE48" s="113">
        <f>'HIS Assessment 12'!G55</f>
        <v>0</v>
      </c>
      <c r="BF48" s="113" t="str">
        <f t="shared" si="366"/>
        <v>N/A</v>
      </c>
      <c r="BG48" s="113">
        <f>'HIS Assessment 13'!G55</f>
        <v>0</v>
      </c>
      <c r="BH48" s="113" t="str">
        <f t="shared" si="367"/>
        <v>N/A</v>
      </c>
      <c r="BI48" s="113">
        <f>'HIS Assessment 14'!G55</f>
        <v>0</v>
      </c>
      <c r="BJ48" s="113" t="str">
        <f t="shared" si="368"/>
        <v>N/A</v>
      </c>
      <c r="BK48" s="113">
        <f>'HIS Assessment 15'!G55</f>
        <v>0</v>
      </c>
      <c r="BL48" s="113" t="str">
        <f t="shared" si="369"/>
        <v>N/A</v>
      </c>
      <c r="BM48" s="29" t="str">
        <f t="shared" si="370"/>
        <v>N/A</v>
      </c>
    </row>
    <row r="49" spans="2:65" ht="22.5" customHeight="1">
      <c r="B49" s="37" t="s">
        <v>105</v>
      </c>
      <c r="C49" s="54" t="s">
        <v>37</v>
      </c>
      <c r="D49" s="113">
        <f>'HIS Assessment 1'!E56</f>
        <v>0</v>
      </c>
      <c r="E49" s="113" t="str">
        <f t="shared" si="339"/>
        <v>N/A</v>
      </c>
      <c r="F49" s="113">
        <f>'HIS Assessment 2'!E56</f>
        <v>0</v>
      </c>
      <c r="G49" s="113" t="str">
        <f t="shared" si="340"/>
        <v>N/A</v>
      </c>
      <c r="H49" s="113">
        <f>'HIS Assessment 3'!E56</f>
        <v>0</v>
      </c>
      <c r="I49" s="113" t="str">
        <f t="shared" si="341"/>
        <v>N/A</v>
      </c>
      <c r="J49" s="113">
        <f>'HIS Assessment 4'!E56</f>
        <v>0</v>
      </c>
      <c r="K49" s="113" t="str">
        <f t="shared" si="342"/>
        <v>N/A</v>
      </c>
      <c r="L49" s="113">
        <f>'HIS Assessment 5'!E56</f>
        <v>0</v>
      </c>
      <c r="M49" s="113" t="str">
        <f t="shared" ref="M49" si="378">IF(L49="0-Not aplicable","N/A",IF(L49="1-Emerging/Ad hoc",1,IF(L49="2-Repeatable",2,IF(L49="3-Defined",3,IF(L49="4-Managed",4,IF(L49="5-Optimized",5,"N/A"))))))</f>
        <v>N/A</v>
      </c>
      <c r="N49" s="113">
        <f>'HIS Assessment 6'!E56</f>
        <v>0</v>
      </c>
      <c r="O49" s="113" t="str">
        <f t="shared" ref="O49" si="379">IF(N49="0-Not aplicable","N/A",IF(N49="1-Emerging/Ad hoc",1,IF(N49="2-Repeatable",2,IF(N49="3-Defined",3,IF(N49="4-Managed",4,IF(N49="5-Optimized",5,"N/A"))))))</f>
        <v>N/A</v>
      </c>
      <c r="P49" s="113">
        <f>'HIS Assessment 7'!E56</f>
        <v>0</v>
      </c>
      <c r="Q49" s="113" t="str">
        <f t="shared" ref="Q49" si="380">IF(P49="0-Not aplicable","N/A",IF(P49="1-Emerging/Ad hoc",1,IF(P49="2-Repeatable",2,IF(P49="3-Defined",3,IF(P49="4-Managed",4,IF(P49="5-Optimized",5,"N/A"))))))</f>
        <v>N/A</v>
      </c>
      <c r="R49" s="113">
        <f>'HIS Assessment 8'!E56</f>
        <v>0</v>
      </c>
      <c r="S49" s="113" t="str">
        <f t="shared" ref="S49" si="381">IF(R49="0-Not aplicable","N/A",IF(R49="1-Emerging/Ad hoc",1,IF(R49="2-Repeatable",2,IF(R49="3-Defined",3,IF(R49="4-Managed",4,IF(R49="5-Optimized",5,"N/A"))))))</f>
        <v>N/A</v>
      </c>
      <c r="T49" s="113">
        <f>'HIS Assessment 9'!E56</f>
        <v>0</v>
      </c>
      <c r="U49" s="113" t="str">
        <f t="shared" ref="U49" si="382">IF(T49="0-Not aplicable","N/A",IF(T49="1-Emerging/Ad hoc",1,IF(T49="2-Repeatable",2,IF(T49="3-Defined",3,IF(T49="4-Managed",4,IF(T49="5-Optimized",5,"N/A"))))))</f>
        <v>N/A</v>
      </c>
      <c r="V49" s="113">
        <f>'HIS Assessment 10'!E56</f>
        <v>0</v>
      </c>
      <c r="W49" s="113" t="str">
        <f t="shared" ref="W49" si="383">IF(V49="0-Not aplicable","N/A",IF(V49="1-Emerging/Ad hoc",1,IF(V49="2-Repeatable",2,IF(V49="3-Defined",3,IF(V49="4-Managed",4,IF(V49="5-Optimized",5,"N/A"))))))</f>
        <v>N/A</v>
      </c>
      <c r="X49" s="113">
        <f>'HIS Assessment 11'!E56</f>
        <v>0</v>
      </c>
      <c r="Y49" s="113" t="str">
        <f t="shared" ref="Y49" si="384">IF(X49="0-Not aplicable","N/A",IF(X49="1-Emerging/Ad hoc",1,IF(X49="2-Repeatable",2,IF(X49="3-Defined",3,IF(X49="4-Managed",4,IF(X49="5-Optimized",5,"N/A"))))))</f>
        <v>N/A</v>
      </c>
      <c r="Z49" s="113">
        <f>'HIS Assessment 12'!E56</f>
        <v>0</v>
      </c>
      <c r="AA49" s="113" t="str">
        <f t="shared" si="350"/>
        <v>N/A</v>
      </c>
      <c r="AB49" s="113">
        <f>'HIS Assessment 13'!E56</f>
        <v>0</v>
      </c>
      <c r="AC49" s="113" t="str">
        <f t="shared" si="351"/>
        <v>N/A</v>
      </c>
      <c r="AD49" s="113">
        <f>'HIS Assessment 14'!E56</f>
        <v>0</v>
      </c>
      <c r="AE49" s="113" t="str">
        <f t="shared" si="352"/>
        <v>N/A</v>
      </c>
      <c r="AF49" s="113">
        <f>'HIS Assessment 15'!E56</f>
        <v>0</v>
      </c>
      <c r="AG49" s="113" t="str">
        <f t="shared" si="353"/>
        <v>N/A</v>
      </c>
      <c r="AH49" s="33" t="str">
        <f t="shared" si="354"/>
        <v>N/A</v>
      </c>
      <c r="AI49" s="113">
        <f>'HIS Assessment 1'!G56</f>
        <v>0</v>
      </c>
      <c r="AJ49" s="113" t="str">
        <f t="shared" si="355"/>
        <v>N/A</v>
      </c>
      <c r="AK49" s="113">
        <f>'HIS Assessment 2'!G56</f>
        <v>0</v>
      </c>
      <c r="AL49" s="113" t="str">
        <f t="shared" si="356"/>
        <v>N/A</v>
      </c>
      <c r="AM49" s="113">
        <f>'HIS Assessment 3'!G56</f>
        <v>0</v>
      </c>
      <c r="AN49" s="113" t="str">
        <f t="shared" si="357"/>
        <v>N/A</v>
      </c>
      <c r="AO49" s="113">
        <f>'HIS Assessment 4'!G56</f>
        <v>0</v>
      </c>
      <c r="AP49" s="113" t="str">
        <f t="shared" si="358"/>
        <v>N/A</v>
      </c>
      <c r="AQ49" s="113">
        <f>'HIS Assessment 5'!G56</f>
        <v>0</v>
      </c>
      <c r="AR49" s="113" t="str">
        <f t="shared" si="359"/>
        <v>N/A</v>
      </c>
      <c r="AS49" s="113">
        <f>'HIS Assessment 6'!G56</f>
        <v>0</v>
      </c>
      <c r="AT49" s="113" t="str">
        <f t="shared" si="360"/>
        <v>N/A</v>
      </c>
      <c r="AU49" s="113">
        <f>'HIS Assessment 7'!G56</f>
        <v>0</v>
      </c>
      <c r="AV49" s="113" t="str">
        <f t="shared" si="361"/>
        <v>N/A</v>
      </c>
      <c r="AW49" s="113">
        <f>'HIS Assessment 8'!G56</f>
        <v>0</v>
      </c>
      <c r="AX49" s="113" t="str">
        <f t="shared" si="362"/>
        <v>N/A</v>
      </c>
      <c r="AY49" s="113">
        <f>'HIS Assessment 9'!G56</f>
        <v>0</v>
      </c>
      <c r="AZ49" s="113" t="str">
        <f t="shared" si="363"/>
        <v>N/A</v>
      </c>
      <c r="BA49" s="113">
        <f>'HIS Assessment 10'!G56</f>
        <v>0</v>
      </c>
      <c r="BB49" s="113" t="str">
        <f t="shared" si="364"/>
        <v>N/A</v>
      </c>
      <c r="BC49" s="113">
        <f>'HIS Assessment 11'!G56</f>
        <v>0</v>
      </c>
      <c r="BD49" s="113" t="str">
        <f t="shared" si="365"/>
        <v>N/A</v>
      </c>
      <c r="BE49" s="113">
        <f>'HIS Assessment 12'!G56</f>
        <v>0</v>
      </c>
      <c r="BF49" s="113" t="str">
        <f t="shared" si="366"/>
        <v>N/A</v>
      </c>
      <c r="BG49" s="113">
        <f>'HIS Assessment 13'!G56</f>
        <v>0</v>
      </c>
      <c r="BH49" s="113" t="str">
        <f t="shared" si="367"/>
        <v>N/A</v>
      </c>
      <c r="BI49" s="113">
        <f>'HIS Assessment 14'!G56</f>
        <v>0</v>
      </c>
      <c r="BJ49" s="113" t="str">
        <f t="shared" si="368"/>
        <v>N/A</v>
      </c>
      <c r="BK49" s="113">
        <f>'HIS Assessment 15'!G56</f>
        <v>0</v>
      </c>
      <c r="BL49" s="113" t="str">
        <f t="shared" si="369"/>
        <v>N/A</v>
      </c>
      <c r="BM49" s="29" t="str">
        <f t="shared" si="370"/>
        <v>N/A</v>
      </c>
    </row>
    <row r="50" spans="2:65" ht="22.5" customHeight="1">
      <c r="B50" s="37" t="s">
        <v>106</v>
      </c>
      <c r="C50" s="54" t="s">
        <v>38</v>
      </c>
      <c r="D50" s="113">
        <f>'HIS Assessment 1'!E57</f>
        <v>0</v>
      </c>
      <c r="E50" s="113" t="str">
        <f t="shared" si="339"/>
        <v>N/A</v>
      </c>
      <c r="F50" s="113">
        <f>'HIS Assessment 2'!E57</f>
        <v>0</v>
      </c>
      <c r="G50" s="113" t="str">
        <f t="shared" si="340"/>
        <v>N/A</v>
      </c>
      <c r="H50" s="113">
        <f>'HIS Assessment 3'!E57</f>
        <v>0</v>
      </c>
      <c r="I50" s="113" t="str">
        <f t="shared" si="341"/>
        <v>N/A</v>
      </c>
      <c r="J50" s="113">
        <f>'HIS Assessment 4'!E57</f>
        <v>0</v>
      </c>
      <c r="K50" s="113" t="str">
        <f t="shared" si="342"/>
        <v>N/A</v>
      </c>
      <c r="L50" s="113">
        <f>'HIS Assessment 5'!E57</f>
        <v>0</v>
      </c>
      <c r="M50" s="113" t="str">
        <f t="shared" ref="M50" si="385">IF(L50="0-Not aplicable","N/A",IF(L50="1-Emerging/Ad hoc",1,IF(L50="2-Repeatable",2,IF(L50="3-Defined",3,IF(L50="4-Managed",4,IF(L50="5-Optimized",5,"N/A"))))))</f>
        <v>N/A</v>
      </c>
      <c r="N50" s="113">
        <f>'HIS Assessment 6'!E57</f>
        <v>0</v>
      </c>
      <c r="O50" s="113" t="str">
        <f t="shared" ref="O50" si="386">IF(N50="0-Not aplicable","N/A",IF(N50="1-Emerging/Ad hoc",1,IF(N50="2-Repeatable",2,IF(N50="3-Defined",3,IF(N50="4-Managed",4,IF(N50="5-Optimized",5,"N/A"))))))</f>
        <v>N/A</v>
      </c>
      <c r="P50" s="113">
        <f>'HIS Assessment 7'!E57</f>
        <v>0</v>
      </c>
      <c r="Q50" s="113" t="str">
        <f t="shared" ref="Q50" si="387">IF(P50="0-Not aplicable","N/A",IF(P50="1-Emerging/Ad hoc",1,IF(P50="2-Repeatable",2,IF(P50="3-Defined",3,IF(P50="4-Managed",4,IF(P50="5-Optimized",5,"N/A"))))))</f>
        <v>N/A</v>
      </c>
      <c r="R50" s="113">
        <f>'HIS Assessment 8'!E57</f>
        <v>0</v>
      </c>
      <c r="S50" s="113" t="str">
        <f t="shared" ref="S50" si="388">IF(R50="0-Not aplicable","N/A",IF(R50="1-Emerging/Ad hoc",1,IF(R50="2-Repeatable",2,IF(R50="3-Defined",3,IF(R50="4-Managed",4,IF(R50="5-Optimized",5,"N/A"))))))</f>
        <v>N/A</v>
      </c>
      <c r="T50" s="113">
        <f>'HIS Assessment 9'!E57</f>
        <v>0</v>
      </c>
      <c r="U50" s="113" t="str">
        <f t="shared" ref="U50" si="389">IF(T50="0-Not aplicable","N/A",IF(T50="1-Emerging/Ad hoc",1,IF(T50="2-Repeatable",2,IF(T50="3-Defined",3,IF(T50="4-Managed",4,IF(T50="5-Optimized",5,"N/A"))))))</f>
        <v>N/A</v>
      </c>
      <c r="V50" s="113">
        <f>'HIS Assessment 10'!E57</f>
        <v>0</v>
      </c>
      <c r="W50" s="113" t="str">
        <f t="shared" ref="W50" si="390">IF(V50="0-Not aplicable","N/A",IF(V50="1-Emerging/Ad hoc",1,IF(V50="2-Repeatable",2,IF(V50="3-Defined",3,IF(V50="4-Managed",4,IF(V50="5-Optimized",5,"N/A"))))))</f>
        <v>N/A</v>
      </c>
      <c r="X50" s="113">
        <f>'HIS Assessment 11'!E57</f>
        <v>0</v>
      </c>
      <c r="Y50" s="113" t="str">
        <f t="shared" ref="Y50" si="391">IF(X50="0-Not aplicable","N/A",IF(X50="1-Emerging/Ad hoc",1,IF(X50="2-Repeatable",2,IF(X50="3-Defined",3,IF(X50="4-Managed",4,IF(X50="5-Optimized",5,"N/A"))))))</f>
        <v>N/A</v>
      </c>
      <c r="Z50" s="113">
        <f>'HIS Assessment 12'!E57</f>
        <v>0</v>
      </c>
      <c r="AA50" s="113" t="str">
        <f t="shared" si="350"/>
        <v>N/A</v>
      </c>
      <c r="AB50" s="113">
        <f>'HIS Assessment 13'!E57</f>
        <v>0</v>
      </c>
      <c r="AC50" s="113" t="str">
        <f t="shared" si="351"/>
        <v>N/A</v>
      </c>
      <c r="AD50" s="113">
        <f>'HIS Assessment 14'!E57</f>
        <v>0</v>
      </c>
      <c r="AE50" s="113" t="str">
        <f t="shared" si="352"/>
        <v>N/A</v>
      </c>
      <c r="AF50" s="113">
        <f>'HIS Assessment 15'!E57</f>
        <v>0</v>
      </c>
      <c r="AG50" s="113" t="str">
        <f t="shared" si="353"/>
        <v>N/A</v>
      </c>
      <c r="AH50" s="33" t="str">
        <f t="shared" si="354"/>
        <v>N/A</v>
      </c>
      <c r="AI50" s="113">
        <f>'HIS Assessment 1'!G57</f>
        <v>0</v>
      </c>
      <c r="AJ50" s="113" t="str">
        <f t="shared" si="355"/>
        <v>N/A</v>
      </c>
      <c r="AK50" s="113">
        <f>'HIS Assessment 2'!G57</f>
        <v>0</v>
      </c>
      <c r="AL50" s="113" t="str">
        <f t="shared" si="356"/>
        <v>N/A</v>
      </c>
      <c r="AM50" s="113">
        <f>'HIS Assessment 3'!G57</f>
        <v>0</v>
      </c>
      <c r="AN50" s="113" t="str">
        <f t="shared" si="357"/>
        <v>N/A</v>
      </c>
      <c r="AO50" s="113">
        <f>'HIS Assessment 4'!G57</f>
        <v>0</v>
      </c>
      <c r="AP50" s="113" t="str">
        <f t="shared" si="358"/>
        <v>N/A</v>
      </c>
      <c r="AQ50" s="113">
        <f>'HIS Assessment 5'!G57</f>
        <v>0</v>
      </c>
      <c r="AR50" s="113" t="str">
        <f t="shared" si="359"/>
        <v>N/A</v>
      </c>
      <c r="AS50" s="113">
        <f>'HIS Assessment 6'!G57</f>
        <v>0</v>
      </c>
      <c r="AT50" s="113" t="str">
        <f t="shared" si="360"/>
        <v>N/A</v>
      </c>
      <c r="AU50" s="113">
        <f>'HIS Assessment 7'!G57</f>
        <v>0</v>
      </c>
      <c r="AV50" s="113" t="str">
        <f t="shared" si="361"/>
        <v>N/A</v>
      </c>
      <c r="AW50" s="113">
        <f>'HIS Assessment 8'!G57</f>
        <v>0</v>
      </c>
      <c r="AX50" s="113" t="str">
        <f t="shared" si="362"/>
        <v>N/A</v>
      </c>
      <c r="AY50" s="113">
        <f>'HIS Assessment 9'!G57</f>
        <v>0</v>
      </c>
      <c r="AZ50" s="113" t="str">
        <f t="shared" si="363"/>
        <v>N/A</v>
      </c>
      <c r="BA50" s="113">
        <f>'HIS Assessment 10'!G57</f>
        <v>0</v>
      </c>
      <c r="BB50" s="113" t="str">
        <f t="shared" si="364"/>
        <v>N/A</v>
      </c>
      <c r="BC50" s="113">
        <f>'HIS Assessment 11'!G57</f>
        <v>0</v>
      </c>
      <c r="BD50" s="113" t="str">
        <f t="shared" si="365"/>
        <v>N/A</v>
      </c>
      <c r="BE50" s="113">
        <f>'HIS Assessment 12'!G57</f>
        <v>0</v>
      </c>
      <c r="BF50" s="113" t="str">
        <f t="shared" si="366"/>
        <v>N/A</v>
      </c>
      <c r="BG50" s="113">
        <f>'HIS Assessment 13'!G57</f>
        <v>0</v>
      </c>
      <c r="BH50" s="113" t="str">
        <f t="shared" si="367"/>
        <v>N/A</v>
      </c>
      <c r="BI50" s="113">
        <f>'HIS Assessment 14'!G57</f>
        <v>0</v>
      </c>
      <c r="BJ50" s="113" t="str">
        <f t="shared" si="368"/>
        <v>N/A</v>
      </c>
      <c r="BK50" s="113">
        <f>'HIS Assessment 15'!G57</f>
        <v>0</v>
      </c>
      <c r="BL50" s="113" t="str">
        <f t="shared" si="369"/>
        <v>N/A</v>
      </c>
      <c r="BM50" s="29" t="str">
        <f t="shared" si="370"/>
        <v>N/A</v>
      </c>
    </row>
    <row r="51" spans="2:65" ht="22.5" customHeight="1">
      <c r="B51" s="52" t="s">
        <v>82</v>
      </c>
      <c r="C51" s="35" t="s">
        <v>374</v>
      </c>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34" t="str">
        <f>IF(AND(AH52="N/A",AH55="N/A"),"N/A",ROUND(AVERAGE(AH52,AH55),2))</f>
        <v>N/A</v>
      </c>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34" t="str">
        <f>IF(AND(BM52="N/A",BM55="N/A"),"N/A",ROUND(AVERAGE(BM52,BM55),2))</f>
        <v>N/A</v>
      </c>
    </row>
    <row r="52" spans="2:65" ht="22.5" customHeight="1">
      <c r="B52" s="53" t="s">
        <v>83</v>
      </c>
      <c r="C52" s="36" t="s">
        <v>386</v>
      </c>
      <c r="D52" s="92"/>
      <c r="E52" s="92"/>
      <c r="F52" s="92"/>
      <c r="G52" s="124"/>
      <c r="H52" s="92"/>
      <c r="I52" s="15"/>
      <c r="J52" s="92"/>
      <c r="K52" s="15"/>
      <c r="L52" s="92"/>
      <c r="M52" s="15"/>
      <c r="N52" s="92"/>
      <c r="O52" s="15"/>
      <c r="P52" s="92"/>
      <c r="Q52" s="15"/>
      <c r="R52" s="92"/>
      <c r="S52" s="15"/>
      <c r="T52" s="92"/>
      <c r="U52" s="15"/>
      <c r="V52" s="92"/>
      <c r="W52" s="15"/>
      <c r="X52" s="92"/>
      <c r="Y52" s="15"/>
      <c r="Z52" s="92"/>
      <c r="AA52" s="15"/>
      <c r="AB52" s="92"/>
      <c r="AC52" s="15"/>
      <c r="AD52" s="92"/>
      <c r="AE52" s="15"/>
      <c r="AF52" s="92"/>
      <c r="AG52" s="15"/>
      <c r="AH52" s="32" t="str">
        <f>IF(AND(AH53="N/A",AH54="N/A"),"N/A",ROUND(AVERAGE(AH53:AH54),2))</f>
        <v>N/A</v>
      </c>
      <c r="AI52" s="92"/>
      <c r="AJ52" s="30"/>
      <c r="AK52" s="92"/>
      <c r="AL52" s="15"/>
      <c r="AM52" s="92"/>
      <c r="AN52" s="15"/>
      <c r="AO52" s="92"/>
      <c r="AP52" s="15"/>
      <c r="AQ52" s="92"/>
      <c r="AR52" s="15"/>
      <c r="AS52" s="92"/>
      <c r="AT52" s="15"/>
      <c r="AU52" s="92"/>
      <c r="AV52" s="15"/>
      <c r="AW52" s="92"/>
      <c r="AX52" s="15"/>
      <c r="AY52" s="92"/>
      <c r="AZ52" s="15"/>
      <c r="BA52" s="92"/>
      <c r="BB52" s="15"/>
      <c r="BC52" s="92"/>
      <c r="BD52" s="15"/>
      <c r="BE52" s="92"/>
      <c r="BF52" s="15"/>
      <c r="BG52" s="92"/>
      <c r="BH52" s="15"/>
      <c r="BI52" s="92"/>
      <c r="BJ52" s="15"/>
      <c r="BK52" s="92"/>
      <c r="BL52" s="15"/>
      <c r="BM52" s="32" t="str">
        <f>IF(AND(BM53="N/A",BM54="N/A"),"N/A",ROUND(AVERAGE(BM53:BM54),2))</f>
        <v>N/A</v>
      </c>
    </row>
    <row r="53" spans="2:65" ht="22.5" customHeight="1">
      <c r="B53" s="37" t="s">
        <v>84</v>
      </c>
      <c r="C53" s="54" t="s">
        <v>41</v>
      </c>
      <c r="D53" s="113">
        <f>'HIS Assessment 1'!E60</f>
        <v>0</v>
      </c>
      <c r="E53" s="113" t="str">
        <f t="shared" ref="E53:E54" si="392">IF(D53="0-Not aplicable","N/A",IF(D53="1-Emerging/Ad hoc",1,IF(D53="2-Repeatable",2,IF(D53="3-Defined",3,IF(D53="4-Managed",4,IF(D53="5-Optimized",5,"N/A"))))))</f>
        <v>N/A</v>
      </c>
      <c r="F53" s="113">
        <f>'HIS Assessment 2'!E60</f>
        <v>0</v>
      </c>
      <c r="G53" s="113" t="str">
        <f t="shared" ref="G53:G54" si="393">IF(F53="0-Not aplicable","N/A",IF(F53="1-Emerging/Ad hoc",1,IF(F53="2-Repeatable",2,IF(F53="3-Defined",3,IF(F53="4-Managed",4,IF(F53="5-Optimized",5,"N/A"))))))</f>
        <v>N/A</v>
      </c>
      <c r="H53" s="113">
        <f>'HIS Assessment 3'!E60</f>
        <v>0</v>
      </c>
      <c r="I53" s="113" t="str">
        <f t="shared" ref="I53:I54" si="394">IF(H53="0-Not aplicable","N/A",IF(H53="1-Emerging/Ad hoc",1,IF(H53="2-Repeatable",2,IF(H53="3-Defined",3,IF(H53="4-Managed",4,IF(H53="5-Optimized",5,"N/A"))))))</f>
        <v>N/A</v>
      </c>
      <c r="J53" s="113">
        <f>'HIS Assessment 4'!E60</f>
        <v>0</v>
      </c>
      <c r="K53" s="113" t="str">
        <f t="shared" ref="K53:K54" si="395">IF(J53="0-Not aplicable","N/A",IF(J53="1-Emerging/Ad hoc",1,IF(J53="2-Repeatable",2,IF(J53="3-Defined",3,IF(J53="4-Managed",4,IF(J53="5-Optimized",5,"N/A"))))))</f>
        <v>N/A</v>
      </c>
      <c r="L53" s="113">
        <f>'HIS Assessment 5'!E60</f>
        <v>0</v>
      </c>
      <c r="M53" s="113" t="str">
        <f t="shared" ref="M53" si="396">IF(L53="0-Not aplicable","N/A",IF(L53="1-Emerging/Ad hoc",1,IF(L53="2-Repeatable",2,IF(L53="3-Defined",3,IF(L53="4-Managed",4,IF(L53="5-Optimized",5,"N/A"))))))</f>
        <v>N/A</v>
      </c>
      <c r="N53" s="113">
        <f>'HIS Assessment 6'!E60</f>
        <v>0</v>
      </c>
      <c r="O53" s="113" t="str">
        <f t="shared" ref="O53" si="397">IF(N53="0-Not aplicable","N/A",IF(N53="1-Emerging/Ad hoc",1,IF(N53="2-Repeatable",2,IF(N53="3-Defined",3,IF(N53="4-Managed",4,IF(N53="5-Optimized",5,"N/A"))))))</f>
        <v>N/A</v>
      </c>
      <c r="P53" s="113">
        <f>'HIS Assessment 7'!E60</f>
        <v>0</v>
      </c>
      <c r="Q53" s="113" t="str">
        <f t="shared" ref="Q53" si="398">IF(P53="0-Not aplicable","N/A",IF(P53="1-Emerging/Ad hoc",1,IF(P53="2-Repeatable",2,IF(P53="3-Defined",3,IF(P53="4-Managed",4,IF(P53="5-Optimized",5,"N/A"))))))</f>
        <v>N/A</v>
      </c>
      <c r="R53" s="113">
        <f>'HIS Assessment 8'!E60</f>
        <v>0</v>
      </c>
      <c r="S53" s="113" t="str">
        <f t="shared" ref="S53" si="399">IF(R53="0-Not aplicable","N/A",IF(R53="1-Emerging/Ad hoc",1,IF(R53="2-Repeatable",2,IF(R53="3-Defined",3,IF(R53="4-Managed",4,IF(R53="5-Optimized",5,"N/A"))))))</f>
        <v>N/A</v>
      </c>
      <c r="T53" s="113">
        <f>'HIS Assessment 9'!E60</f>
        <v>0</v>
      </c>
      <c r="U53" s="113" t="str">
        <f t="shared" ref="U53" si="400">IF(T53="0-Not aplicable","N/A",IF(T53="1-Emerging/Ad hoc",1,IF(T53="2-Repeatable",2,IF(T53="3-Defined",3,IF(T53="4-Managed",4,IF(T53="5-Optimized",5,"N/A"))))))</f>
        <v>N/A</v>
      </c>
      <c r="V53" s="113">
        <f>'HIS Assessment 10'!E60</f>
        <v>0</v>
      </c>
      <c r="W53" s="113" t="str">
        <f t="shared" ref="W53" si="401">IF(V53="0-Not aplicable","N/A",IF(V53="1-Emerging/Ad hoc",1,IF(V53="2-Repeatable",2,IF(V53="3-Defined",3,IF(V53="4-Managed",4,IF(V53="5-Optimized",5,"N/A"))))))</f>
        <v>N/A</v>
      </c>
      <c r="X53" s="113">
        <f>'HIS Assessment 11'!E60</f>
        <v>0</v>
      </c>
      <c r="Y53" s="113" t="str">
        <f t="shared" ref="Y53" si="402">IF(X53="0-Not aplicable","N/A",IF(X53="1-Emerging/Ad hoc",1,IF(X53="2-Repeatable",2,IF(X53="3-Defined",3,IF(X53="4-Managed",4,IF(X53="5-Optimized",5,"N/A"))))))</f>
        <v>N/A</v>
      </c>
      <c r="Z53" s="113">
        <f>'HIS Assessment 12'!E60</f>
        <v>0</v>
      </c>
      <c r="AA53" s="113" t="str">
        <f t="shared" ref="AA53:AA54" si="403">IF(Z53="0-Not aplicable","N/A",IF(Z53="1-Emerging/Ad hoc",1,IF(Z53="2-Repeatable",2,IF(Z53="3-Defined",3,IF(Z53="4-Managed",4,IF(Z53="5-Optimized",5,"N/A"))))))</f>
        <v>N/A</v>
      </c>
      <c r="AB53" s="113">
        <f>'HIS Assessment 13'!E60</f>
        <v>0</v>
      </c>
      <c r="AC53" s="113" t="str">
        <f t="shared" ref="AC53:AC54" si="404">IF(AB53="0-Not aplicable","N/A",IF(AB53="1-Emerging/Ad hoc",1,IF(AB53="2-Repeatable",2,IF(AB53="3-Defined",3,IF(AB53="4-Managed",4,IF(AB53="5-Optimized",5,"N/A"))))))</f>
        <v>N/A</v>
      </c>
      <c r="AD53" s="113">
        <f>'HIS Assessment 14'!E60</f>
        <v>0</v>
      </c>
      <c r="AE53" s="113" t="str">
        <f t="shared" ref="AE53:AE54" si="405">IF(AD53="0-Not aplicable","N/A",IF(AD53="1-Emerging/Ad hoc",1,IF(AD53="2-Repeatable",2,IF(AD53="3-Defined",3,IF(AD53="4-Managed",4,IF(AD53="5-Optimized",5,"N/A"))))))</f>
        <v>N/A</v>
      </c>
      <c r="AF53" s="113">
        <f>'HIS Assessment 15'!E60</f>
        <v>0</v>
      </c>
      <c r="AG53" s="113" t="str">
        <f t="shared" ref="AG53:AG54" si="406">IF(AF53="0-Not aplicable","N/A",IF(AF53="1-Emerging/Ad hoc",1,IF(AF53="2-Repeatable",2,IF(AF53="3-Defined",3,IF(AF53="4-Managed",4,IF(AF53="5-Optimized",5,"N/A"))))))</f>
        <v>N/A</v>
      </c>
      <c r="AH53" s="33" t="str">
        <f t="shared" ref="AH53:AH54" si="407">IF(AND(E53="N/A",G53="N/A",I53="N/A",K53="N/A",M53="N/A",O53="N/A",Q53="N/A",S53="N/A",U53="N/A",W53="N/A",Y53="N/A",AA53="N/A",AC53="N/A",AE53="N/A",AG53="N/A"),"N/A",ROUND(AVERAGE(E53,G53,I53,K53,M53,O53,Q53,S53,U53,W53,Y53,AA53,AC53,AE53,AG53),2))</f>
        <v>N/A</v>
      </c>
      <c r="AI53" s="113">
        <f>'HIS Assessment 1'!G60</f>
        <v>0</v>
      </c>
      <c r="AJ53" s="113" t="str">
        <f t="shared" ref="AJ53:AJ54" si="408">IF(AI53="0-Not aplicable","N/A",IF(AI53="1-Emerging/Ad hoc",1,IF(AI53="2-Repeatable",2,IF(AI53="3-Defined",3,IF(AI53="4-Managed",4,IF(AI53="5-Optimized",5,"N/A"))))))</f>
        <v>N/A</v>
      </c>
      <c r="AK53" s="113">
        <f>'HIS Assessment 2'!G60</f>
        <v>0</v>
      </c>
      <c r="AL53" s="113" t="str">
        <f t="shared" ref="AL53:AL54" si="409">IF(AK53="0-Not aplicable","N/A",IF(AK53="1-Emerging/Ad hoc",1,IF(AK53="2-Repeatable",2,IF(AK53="3-Defined",3,IF(AK53="4-Managed",4,IF(AK53="5-Optimized",5,"N/A"))))))</f>
        <v>N/A</v>
      </c>
      <c r="AM53" s="113">
        <f>'HIS Assessment 3'!G60</f>
        <v>0</v>
      </c>
      <c r="AN53" s="113" t="str">
        <f t="shared" ref="AN53:AN54" si="410">IF(AM53="0-Not aplicable","N/A",IF(AM53="1-Emerging/Ad hoc",1,IF(AM53="2-Repeatable",2,IF(AM53="3-Defined",3,IF(AM53="4-Managed",4,IF(AM53="5-Optimized",5,"N/A"))))))</f>
        <v>N/A</v>
      </c>
      <c r="AO53" s="113">
        <f>'HIS Assessment 4'!G60</f>
        <v>0</v>
      </c>
      <c r="AP53" s="113" t="str">
        <f t="shared" ref="AP53:AP54" si="411">IF(AO53="0-Not aplicable","N/A",IF(AO53="1-Emerging/Ad hoc",1,IF(AO53="2-Repeatable",2,IF(AO53="3-Defined",3,IF(AO53="4-Managed",4,IF(AO53="5-Optimized",5,"N/A"))))))</f>
        <v>N/A</v>
      </c>
      <c r="AQ53" s="113">
        <f>'HIS Assessment 5'!G60</f>
        <v>0</v>
      </c>
      <c r="AR53" s="113" t="str">
        <f t="shared" ref="AR53:AR54" si="412">IF(AQ53="0-Not aplicable","N/A",IF(AQ53="1-Emerging/Ad hoc",1,IF(AQ53="2-Repeatable",2,IF(AQ53="3-Defined",3,IF(AQ53="4-Managed",4,IF(AQ53="5-Optimized",5,"N/A"))))))</f>
        <v>N/A</v>
      </c>
      <c r="AS53" s="113">
        <f>'HIS Assessment 6'!G60</f>
        <v>0</v>
      </c>
      <c r="AT53" s="113" t="str">
        <f t="shared" ref="AT53:AT54" si="413">IF(AS53="0-Not aplicable","N/A",IF(AS53="1-Emerging/Ad hoc",1,IF(AS53="2-Repeatable",2,IF(AS53="3-Defined",3,IF(AS53="4-Managed",4,IF(AS53="5-Optimized",5,"N/A"))))))</f>
        <v>N/A</v>
      </c>
      <c r="AU53" s="113">
        <f>'HIS Assessment 7'!G60</f>
        <v>0</v>
      </c>
      <c r="AV53" s="113" t="str">
        <f t="shared" ref="AV53:AV54" si="414">IF(AU53="0-Not aplicable","N/A",IF(AU53="1-Emerging/Ad hoc",1,IF(AU53="2-Repeatable",2,IF(AU53="3-Defined",3,IF(AU53="4-Managed",4,IF(AU53="5-Optimized",5,"N/A"))))))</f>
        <v>N/A</v>
      </c>
      <c r="AW53" s="113">
        <f>'HIS Assessment 8'!G60</f>
        <v>0</v>
      </c>
      <c r="AX53" s="113" t="str">
        <f t="shared" ref="AX53:AX54" si="415">IF(AW53="0-Not aplicable","N/A",IF(AW53="1-Emerging/Ad hoc",1,IF(AW53="2-Repeatable",2,IF(AW53="3-Defined",3,IF(AW53="4-Managed",4,IF(AW53="5-Optimized",5,"N/A"))))))</f>
        <v>N/A</v>
      </c>
      <c r="AY53" s="113">
        <f>'HIS Assessment 9'!G60</f>
        <v>0</v>
      </c>
      <c r="AZ53" s="113" t="str">
        <f t="shared" ref="AZ53:AZ54" si="416">IF(AY53="0-Not aplicable","N/A",IF(AY53="1-Emerging/Ad hoc",1,IF(AY53="2-Repeatable",2,IF(AY53="3-Defined",3,IF(AY53="4-Managed",4,IF(AY53="5-Optimized",5,"N/A"))))))</f>
        <v>N/A</v>
      </c>
      <c r="BA53" s="113">
        <f>'HIS Assessment 10'!G60</f>
        <v>0</v>
      </c>
      <c r="BB53" s="113" t="str">
        <f t="shared" ref="BB53:BB54" si="417">IF(BA53="0-Not aplicable","N/A",IF(BA53="1-Emerging/Ad hoc",1,IF(BA53="2-Repeatable",2,IF(BA53="3-Defined",3,IF(BA53="4-Managed",4,IF(BA53="5-Optimized",5,"N/A"))))))</f>
        <v>N/A</v>
      </c>
      <c r="BC53" s="113">
        <f>'HIS Assessment 11'!G60</f>
        <v>0</v>
      </c>
      <c r="BD53" s="113" t="str">
        <f t="shared" ref="BD53:BD54" si="418">IF(BC53="0-Not aplicable","N/A",IF(BC53="1-Emerging/Ad hoc",1,IF(BC53="2-Repeatable",2,IF(BC53="3-Defined",3,IF(BC53="4-Managed",4,IF(BC53="5-Optimized",5,"N/A"))))))</f>
        <v>N/A</v>
      </c>
      <c r="BE53" s="113">
        <f>'HIS Assessment 12'!G60</f>
        <v>0</v>
      </c>
      <c r="BF53" s="113" t="str">
        <f t="shared" ref="BF53:BF54" si="419">IF(BE53="0-Not aplicable","N/A",IF(BE53="1-Emerging/Ad hoc",1,IF(BE53="2-Repeatable",2,IF(BE53="3-Defined",3,IF(BE53="4-Managed",4,IF(BE53="5-Optimized",5,"N/A"))))))</f>
        <v>N/A</v>
      </c>
      <c r="BG53" s="113">
        <f>'HIS Assessment 13'!G60</f>
        <v>0</v>
      </c>
      <c r="BH53" s="113" t="str">
        <f t="shared" ref="BH53:BH54" si="420">IF(BG53="0-Not aplicable","N/A",IF(BG53="1-Emerging/Ad hoc",1,IF(BG53="2-Repeatable",2,IF(BG53="3-Defined",3,IF(BG53="4-Managed",4,IF(BG53="5-Optimized",5,"N/A"))))))</f>
        <v>N/A</v>
      </c>
      <c r="BI53" s="113">
        <f>'HIS Assessment 14'!G60</f>
        <v>0</v>
      </c>
      <c r="BJ53" s="113" t="str">
        <f t="shared" ref="BJ53:BJ54" si="421">IF(BI53="0-Not aplicable","N/A",IF(BI53="1-Emerging/Ad hoc",1,IF(BI53="2-Repeatable",2,IF(BI53="3-Defined",3,IF(BI53="4-Managed",4,IF(BI53="5-Optimized",5,"N/A"))))))</f>
        <v>N/A</v>
      </c>
      <c r="BK53" s="113">
        <f>'HIS Assessment 15'!G60</f>
        <v>0</v>
      </c>
      <c r="BL53" s="113" t="str">
        <f t="shared" ref="BL53:BL64" si="422">IF(BK53="0-Not aplicable","N/A",IF(BK53="1-Emerging/Ad hoc",1,IF(BK53="2-Repeatable",2,IF(BK53="3-Defined",3,IF(BK53="4-Managed",4,IF(BK53="5-Optimized",5,"N/A"))))))</f>
        <v>N/A</v>
      </c>
      <c r="BM53" s="29" t="str">
        <f t="shared" ref="BM53:BM54" si="423">IF(AND(AJ53="N/A",AL53="N/A",AN53="N/A",AP53="N/A",AR53="N/A",AT53="N/A",AV53="N/A",AX53="N/A",AZ53="N/A",BB53="N/A",BD53="N/A",BF53="N/A",BH53="N/A",BJ53="N/A",BL53="N/A"),"N/A",ROUND(AVERAGE(AJ53,AL53,AN53,AP53,AR53,AT53,AV53,AX53,AZ53,BB53,BD53,BF53,BH53,BJ53,BL53),2))</f>
        <v>N/A</v>
      </c>
    </row>
    <row r="54" spans="2:65" ht="22.5" customHeight="1">
      <c r="B54" s="37" t="s">
        <v>115</v>
      </c>
      <c r="C54" s="54" t="s">
        <v>42</v>
      </c>
      <c r="D54" s="113">
        <f>'HIS Assessment 1'!E61</f>
        <v>0</v>
      </c>
      <c r="E54" s="113" t="str">
        <f t="shared" si="392"/>
        <v>N/A</v>
      </c>
      <c r="F54" s="113">
        <f>'HIS Assessment 2'!E61</f>
        <v>0</v>
      </c>
      <c r="G54" s="113" t="str">
        <f t="shared" si="393"/>
        <v>N/A</v>
      </c>
      <c r="H54" s="113">
        <f>'HIS Assessment 3'!E61</f>
        <v>0</v>
      </c>
      <c r="I54" s="113" t="str">
        <f t="shared" si="394"/>
        <v>N/A</v>
      </c>
      <c r="J54" s="113">
        <f>'HIS Assessment 4'!E61</f>
        <v>0</v>
      </c>
      <c r="K54" s="113" t="str">
        <f t="shared" si="395"/>
        <v>N/A</v>
      </c>
      <c r="L54" s="113">
        <f>'HIS Assessment 5'!E61</f>
        <v>0</v>
      </c>
      <c r="M54" s="113" t="str">
        <f t="shared" ref="M54" si="424">IF(L54="0-Not aplicable","N/A",IF(L54="1-Emerging/Ad hoc",1,IF(L54="2-Repeatable",2,IF(L54="3-Defined",3,IF(L54="4-Managed",4,IF(L54="5-Optimized",5,"N/A"))))))</f>
        <v>N/A</v>
      </c>
      <c r="N54" s="113">
        <f>'HIS Assessment 6'!E61</f>
        <v>0</v>
      </c>
      <c r="O54" s="113" t="str">
        <f t="shared" ref="O54" si="425">IF(N54="0-Not aplicable","N/A",IF(N54="1-Emerging/Ad hoc",1,IF(N54="2-Repeatable",2,IF(N54="3-Defined",3,IF(N54="4-Managed",4,IF(N54="5-Optimized",5,"N/A"))))))</f>
        <v>N/A</v>
      </c>
      <c r="P54" s="113">
        <f>'HIS Assessment 7'!E61</f>
        <v>0</v>
      </c>
      <c r="Q54" s="113" t="str">
        <f t="shared" ref="Q54" si="426">IF(P54="0-Not aplicable","N/A",IF(P54="1-Emerging/Ad hoc",1,IF(P54="2-Repeatable",2,IF(P54="3-Defined",3,IF(P54="4-Managed",4,IF(P54="5-Optimized",5,"N/A"))))))</f>
        <v>N/A</v>
      </c>
      <c r="R54" s="113">
        <f>'HIS Assessment 8'!E61</f>
        <v>0</v>
      </c>
      <c r="S54" s="113" t="str">
        <f t="shared" ref="S54" si="427">IF(R54="0-Not aplicable","N/A",IF(R54="1-Emerging/Ad hoc",1,IF(R54="2-Repeatable",2,IF(R54="3-Defined",3,IF(R54="4-Managed",4,IF(R54="5-Optimized",5,"N/A"))))))</f>
        <v>N/A</v>
      </c>
      <c r="T54" s="113">
        <f>'HIS Assessment 9'!E61</f>
        <v>0</v>
      </c>
      <c r="U54" s="113" t="str">
        <f t="shared" ref="U54" si="428">IF(T54="0-Not aplicable","N/A",IF(T54="1-Emerging/Ad hoc",1,IF(T54="2-Repeatable",2,IF(T54="3-Defined",3,IF(T54="4-Managed",4,IF(T54="5-Optimized",5,"N/A"))))))</f>
        <v>N/A</v>
      </c>
      <c r="V54" s="113">
        <f>'HIS Assessment 10'!E61</f>
        <v>0</v>
      </c>
      <c r="W54" s="113" t="str">
        <f t="shared" ref="W54" si="429">IF(V54="0-Not aplicable","N/A",IF(V54="1-Emerging/Ad hoc",1,IF(V54="2-Repeatable",2,IF(V54="3-Defined",3,IF(V54="4-Managed",4,IF(V54="5-Optimized",5,"N/A"))))))</f>
        <v>N/A</v>
      </c>
      <c r="X54" s="113">
        <f>'HIS Assessment 11'!E61</f>
        <v>0</v>
      </c>
      <c r="Y54" s="113" t="str">
        <f t="shared" ref="Y54" si="430">IF(X54="0-Not aplicable","N/A",IF(X54="1-Emerging/Ad hoc",1,IF(X54="2-Repeatable",2,IF(X54="3-Defined",3,IF(X54="4-Managed",4,IF(X54="5-Optimized",5,"N/A"))))))</f>
        <v>N/A</v>
      </c>
      <c r="Z54" s="113">
        <f>'HIS Assessment 12'!E61</f>
        <v>0</v>
      </c>
      <c r="AA54" s="113" t="str">
        <f t="shared" si="403"/>
        <v>N/A</v>
      </c>
      <c r="AB54" s="113">
        <f>'HIS Assessment 13'!E61</f>
        <v>0</v>
      </c>
      <c r="AC54" s="113" t="str">
        <f t="shared" si="404"/>
        <v>N/A</v>
      </c>
      <c r="AD54" s="113">
        <f>'HIS Assessment 14'!E61</f>
        <v>0</v>
      </c>
      <c r="AE54" s="113" t="str">
        <f t="shared" si="405"/>
        <v>N/A</v>
      </c>
      <c r="AF54" s="113">
        <f>'HIS Assessment 15'!E61</f>
        <v>0</v>
      </c>
      <c r="AG54" s="113" t="str">
        <f t="shared" si="406"/>
        <v>N/A</v>
      </c>
      <c r="AH54" s="33" t="str">
        <f t="shared" si="407"/>
        <v>N/A</v>
      </c>
      <c r="AI54" s="113">
        <f>'HIS Assessment 1'!G61</f>
        <v>0</v>
      </c>
      <c r="AJ54" s="113" t="str">
        <f t="shared" si="408"/>
        <v>N/A</v>
      </c>
      <c r="AK54" s="113">
        <f>'HIS Assessment 2'!G61</f>
        <v>0</v>
      </c>
      <c r="AL54" s="113" t="str">
        <f t="shared" si="409"/>
        <v>N/A</v>
      </c>
      <c r="AM54" s="113">
        <f>'HIS Assessment 3'!G61</f>
        <v>0</v>
      </c>
      <c r="AN54" s="113" t="str">
        <f t="shared" si="410"/>
        <v>N/A</v>
      </c>
      <c r="AO54" s="113">
        <f>'HIS Assessment 4'!G61</f>
        <v>0</v>
      </c>
      <c r="AP54" s="113" t="str">
        <f t="shared" si="411"/>
        <v>N/A</v>
      </c>
      <c r="AQ54" s="113">
        <f>'HIS Assessment 5'!G61</f>
        <v>0</v>
      </c>
      <c r="AR54" s="113" t="str">
        <f t="shared" si="412"/>
        <v>N/A</v>
      </c>
      <c r="AS54" s="113">
        <f>'HIS Assessment 6'!G61</f>
        <v>0</v>
      </c>
      <c r="AT54" s="113" t="str">
        <f t="shared" si="413"/>
        <v>N/A</v>
      </c>
      <c r="AU54" s="113">
        <f>'HIS Assessment 7'!G61</f>
        <v>0</v>
      </c>
      <c r="AV54" s="113" t="str">
        <f t="shared" si="414"/>
        <v>N/A</v>
      </c>
      <c r="AW54" s="113">
        <f>'HIS Assessment 8'!G61</f>
        <v>0</v>
      </c>
      <c r="AX54" s="113" t="str">
        <f t="shared" si="415"/>
        <v>N/A</v>
      </c>
      <c r="AY54" s="113">
        <f>'HIS Assessment 9'!G61</f>
        <v>0</v>
      </c>
      <c r="AZ54" s="113" t="str">
        <f t="shared" si="416"/>
        <v>N/A</v>
      </c>
      <c r="BA54" s="113">
        <f>'HIS Assessment 10'!G61</f>
        <v>0</v>
      </c>
      <c r="BB54" s="113" t="str">
        <f t="shared" si="417"/>
        <v>N/A</v>
      </c>
      <c r="BC54" s="113">
        <f>'HIS Assessment 11'!G61</f>
        <v>0</v>
      </c>
      <c r="BD54" s="113" t="str">
        <f t="shared" si="418"/>
        <v>N/A</v>
      </c>
      <c r="BE54" s="113">
        <f>'HIS Assessment 12'!G61</f>
        <v>0</v>
      </c>
      <c r="BF54" s="113" t="str">
        <f t="shared" si="419"/>
        <v>N/A</v>
      </c>
      <c r="BG54" s="113">
        <f>'HIS Assessment 13'!G61</f>
        <v>0</v>
      </c>
      <c r="BH54" s="113" t="str">
        <f t="shared" si="420"/>
        <v>N/A</v>
      </c>
      <c r="BI54" s="113">
        <f>'HIS Assessment 14'!G61</f>
        <v>0</v>
      </c>
      <c r="BJ54" s="113" t="str">
        <f t="shared" si="421"/>
        <v>N/A</v>
      </c>
      <c r="BK54" s="113">
        <f>'HIS Assessment 15'!G61</f>
        <v>0</v>
      </c>
      <c r="BL54" s="113" t="str">
        <f t="shared" si="422"/>
        <v>N/A</v>
      </c>
      <c r="BM54" s="29" t="str">
        <f t="shared" si="423"/>
        <v>N/A</v>
      </c>
    </row>
    <row r="55" spans="2:65" ht="22.5" customHeight="1">
      <c r="B55" s="53" t="s">
        <v>85</v>
      </c>
      <c r="C55" s="36" t="s">
        <v>387</v>
      </c>
      <c r="D55" s="92"/>
      <c r="E55" s="92"/>
      <c r="F55" s="92"/>
      <c r="G55" s="124"/>
      <c r="H55" s="92"/>
      <c r="I55" s="15"/>
      <c r="J55" s="92"/>
      <c r="K55" s="15"/>
      <c r="L55" s="92"/>
      <c r="M55" s="15"/>
      <c r="N55" s="92"/>
      <c r="O55" s="15"/>
      <c r="P55" s="92"/>
      <c r="Q55" s="15"/>
      <c r="R55" s="92"/>
      <c r="S55" s="15"/>
      <c r="T55" s="92"/>
      <c r="U55" s="15"/>
      <c r="V55" s="92"/>
      <c r="W55" s="15"/>
      <c r="X55" s="92"/>
      <c r="Y55" s="15"/>
      <c r="Z55" s="92"/>
      <c r="AA55" s="15"/>
      <c r="AB55" s="92"/>
      <c r="AC55" s="15"/>
      <c r="AD55" s="92"/>
      <c r="AE55" s="15"/>
      <c r="AF55" s="92"/>
      <c r="AG55" s="15"/>
      <c r="AH55" s="32" t="str">
        <f>IF(AND(AH56="N/A",AH57="N/A",AH58="N/A",AH59="N/A",AH60="N/A",AH61="N/A",AH62="N/A",AH63="N/A",AH64="N/A"),"N/A",ROUND(AVERAGE(AH56:AH64),2))</f>
        <v>N/A</v>
      </c>
      <c r="AI55" s="92"/>
      <c r="AJ55" s="30"/>
      <c r="AK55" s="92"/>
      <c r="AL55" s="15"/>
      <c r="AM55" s="92"/>
      <c r="AN55" s="15"/>
      <c r="AO55" s="92"/>
      <c r="AP55" s="15"/>
      <c r="AQ55" s="92"/>
      <c r="AR55" s="15"/>
      <c r="AS55" s="92"/>
      <c r="AT55" s="15"/>
      <c r="AU55" s="92"/>
      <c r="AV55" s="15"/>
      <c r="AW55" s="92"/>
      <c r="AX55" s="15"/>
      <c r="AY55" s="92"/>
      <c r="AZ55" s="15"/>
      <c r="BA55" s="92"/>
      <c r="BB55" s="15"/>
      <c r="BC55" s="92"/>
      <c r="BD55" s="15"/>
      <c r="BE55" s="92"/>
      <c r="BF55" s="15"/>
      <c r="BG55" s="92"/>
      <c r="BH55" s="15"/>
      <c r="BI55" s="92"/>
      <c r="BJ55" s="15"/>
      <c r="BK55" s="92"/>
      <c r="BL55" s="15"/>
      <c r="BM55" s="32" t="str">
        <f>IF(AND(BM56="N/A",BM57="N/A",BM58="N/A",BM59="N/A",BM60="N/A",BM61="N/A",BM62="N/A",BM63="N/A",BM64="N/A"),"N/A",ROUND(AVERAGE(BM56:BM64),2))</f>
        <v>N/A</v>
      </c>
    </row>
    <row r="56" spans="2:65" ht="22.5" customHeight="1">
      <c r="B56" s="37" t="s">
        <v>86</v>
      </c>
      <c r="C56" s="54" t="s">
        <v>396</v>
      </c>
      <c r="D56" s="113">
        <f>'HIS Assessment 1'!E63</f>
        <v>0</v>
      </c>
      <c r="E56" s="113" t="str">
        <f t="shared" ref="E56:E64" si="431">IF(D56="0-Not aplicable","N/A",IF(D56="1-Emerging/Ad hoc",1,IF(D56="2-Repeatable",2,IF(D56="3-Defined",3,IF(D56="4-Managed",4,IF(D56="5-Optimized",5,"N/A"))))))</f>
        <v>N/A</v>
      </c>
      <c r="F56" s="113">
        <f>'HIS Assessment 2'!E63</f>
        <v>0</v>
      </c>
      <c r="G56" s="113" t="str">
        <f t="shared" ref="G56:G64" si="432">IF(F56="0-Not aplicable","N/A",IF(F56="1-Emerging/Ad hoc",1,IF(F56="2-Repeatable",2,IF(F56="3-Defined",3,IF(F56="4-Managed",4,IF(F56="5-Optimized",5,"N/A"))))))</f>
        <v>N/A</v>
      </c>
      <c r="H56" s="113">
        <f>'HIS Assessment 3'!E63</f>
        <v>0</v>
      </c>
      <c r="I56" s="113" t="str">
        <f t="shared" ref="I56:I64" si="433">IF(H56="0-Not aplicable","N/A",IF(H56="1-Emerging/Ad hoc",1,IF(H56="2-Repeatable",2,IF(H56="3-Defined",3,IF(H56="4-Managed",4,IF(H56="5-Optimized",5,"N/A"))))))</f>
        <v>N/A</v>
      </c>
      <c r="J56" s="113">
        <f>'HIS Assessment 4'!E63</f>
        <v>0</v>
      </c>
      <c r="K56" s="113" t="str">
        <f t="shared" ref="K56:K64" si="434">IF(J56="0-Not aplicable","N/A",IF(J56="1-Emerging/Ad hoc",1,IF(J56="2-Repeatable",2,IF(J56="3-Defined",3,IF(J56="4-Managed",4,IF(J56="5-Optimized",5,"N/A"))))))</f>
        <v>N/A</v>
      </c>
      <c r="L56" s="113">
        <f>'HIS Assessment 5'!E63</f>
        <v>0</v>
      </c>
      <c r="M56" s="113" t="str">
        <f t="shared" ref="M56" si="435">IF(L56="0-Not aplicable","N/A",IF(L56="1-Emerging/Ad hoc",1,IF(L56="2-Repeatable",2,IF(L56="3-Defined",3,IF(L56="4-Managed",4,IF(L56="5-Optimized",5,"N/A"))))))</f>
        <v>N/A</v>
      </c>
      <c r="N56" s="113">
        <f>'HIS Assessment 6'!E63</f>
        <v>0</v>
      </c>
      <c r="O56" s="113" t="str">
        <f t="shared" ref="O56" si="436">IF(N56="0-Not aplicable","N/A",IF(N56="1-Emerging/Ad hoc",1,IF(N56="2-Repeatable",2,IF(N56="3-Defined",3,IF(N56="4-Managed",4,IF(N56="5-Optimized",5,"N/A"))))))</f>
        <v>N/A</v>
      </c>
      <c r="P56" s="113">
        <f>'HIS Assessment 7'!E63</f>
        <v>0</v>
      </c>
      <c r="Q56" s="113" t="str">
        <f t="shared" ref="Q56" si="437">IF(P56="0-Not aplicable","N/A",IF(P56="1-Emerging/Ad hoc",1,IF(P56="2-Repeatable",2,IF(P56="3-Defined",3,IF(P56="4-Managed",4,IF(P56="5-Optimized",5,"N/A"))))))</f>
        <v>N/A</v>
      </c>
      <c r="R56" s="113">
        <f>'HIS Assessment 8'!E63</f>
        <v>0</v>
      </c>
      <c r="S56" s="113" t="str">
        <f t="shared" ref="S56" si="438">IF(R56="0-Not aplicable","N/A",IF(R56="1-Emerging/Ad hoc",1,IF(R56="2-Repeatable",2,IF(R56="3-Defined",3,IF(R56="4-Managed",4,IF(R56="5-Optimized",5,"N/A"))))))</f>
        <v>N/A</v>
      </c>
      <c r="T56" s="113">
        <f>'HIS Assessment 9'!E63</f>
        <v>0</v>
      </c>
      <c r="U56" s="113" t="str">
        <f t="shared" ref="U56" si="439">IF(T56="0-Not aplicable","N/A",IF(T56="1-Emerging/Ad hoc",1,IF(T56="2-Repeatable",2,IF(T56="3-Defined",3,IF(T56="4-Managed",4,IF(T56="5-Optimized",5,"N/A"))))))</f>
        <v>N/A</v>
      </c>
      <c r="V56" s="113">
        <f>'HIS Assessment 10'!E63</f>
        <v>0</v>
      </c>
      <c r="W56" s="113" t="str">
        <f t="shared" ref="W56" si="440">IF(V56="0-Not aplicable","N/A",IF(V56="1-Emerging/Ad hoc",1,IF(V56="2-Repeatable",2,IF(V56="3-Defined",3,IF(V56="4-Managed",4,IF(V56="5-Optimized",5,"N/A"))))))</f>
        <v>N/A</v>
      </c>
      <c r="X56" s="113">
        <f>'HIS Assessment 11'!E63</f>
        <v>0</v>
      </c>
      <c r="Y56" s="113" t="str">
        <f t="shared" ref="Y56" si="441">IF(X56="0-Not aplicable","N/A",IF(X56="1-Emerging/Ad hoc",1,IF(X56="2-Repeatable",2,IF(X56="3-Defined",3,IF(X56="4-Managed",4,IF(X56="5-Optimized",5,"N/A"))))))</f>
        <v>N/A</v>
      </c>
      <c r="Z56" s="113">
        <f>'HIS Assessment 12'!E63</f>
        <v>0</v>
      </c>
      <c r="AA56" s="113" t="str">
        <f t="shared" ref="AA56:AA64" si="442">IF(Z56="0-Not aplicable","N/A",IF(Z56="1-Emerging/Ad hoc",1,IF(Z56="2-Repeatable",2,IF(Z56="3-Defined",3,IF(Z56="4-Managed",4,IF(Z56="5-Optimized",5,"N/A"))))))</f>
        <v>N/A</v>
      </c>
      <c r="AB56" s="113">
        <f>'HIS Assessment 13'!E63</f>
        <v>0</v>
      </c>
      <c r="AC56" s="113" t="str">
        <f t="shared" ref="AC56:AC64" si="443">IF(AB56="0-Not aplicable","N/A",IF(AB56="1-Emerging/Ad hoc",1,IF(AB56="2-Repeatable",2,IF(AB56="3-Defined",3,IF(AB56="4-Managed",4,IF(AB56="5-Optimized",5,"N/A"))))))</f>
        <v>N/A</v>
      </c>
      <c r="AD56" s="113">
        <f>'HIS Assessment 14'!E63</f>
        <v>0</v>
      </c>
      <c r="AE56" s="113" t="str">
        <f t="shared" ref="AE56:AE64" si="444">IF(AD56="0-Not aplicable","N/A",IF(AD56="1-Emerging/Ad hoc",1,IF(AD56="2-Repeatable",2,IF(AD56="3-Defined",3,IF(AD56="4-Managed",4,IF(AD56="5-Optimized",5,"N/A"))))))</f>
        <v>N/A</v>
      </c>
      <c r="AF56" s="113">
        <f>'HIS Assessment 15'!E63</f>
        <v>0</v>
      </c>
      <c r="AG56" s="113" t="str">
        <f t="shared" ref="AG56:AG64" si="445">IF(AF56="0-Not aplicable","N/A",IF(AF56="1-Emerging/Ad hoc",1,IF(AF56="2-Repeatable",2,IF(AF56="3-Defined",3,IF(AF56="4-Managed",4,IF(AF56="5-Optimized",5,"N/A"))))))</f>
        <v>N/A</v>
      </c>
      <c r="AH56" s="33" t="str">
        <f t="shared" ref="AH56:AH64" si="446">IF(AND(E56="N/A",G56="N/A",I56="N/A",K56="N/A",M56="N/A",O56="N/A",Q56="N/A",S56="N/A",U56="N/A",W56="N/A",Y56="N/A",AA56="N/A",AC56="N/A",AE56="N/A",AG56="N/A"),"N/A",ROUND(AVERAGE(E56,G56,I56,K56,M56,O56,Q56,S56,U56,W56,Y56,AA56,AC56,AE56,AG56),2))</f>
        <v>N/A</v>
      </c>
      <c r="AI56" s="113">
        <f>'HIS Assessment 1'!G63</f>
        <v>0</v>
      </c>
      <c r="AJ56" s="113" t="str">
        <f t="shared" ref="AJ56:AJ64" si="447">IF(AI56="0-Not aplicable","N/A",IF(AI56="1-Emerging/Ad hoc",1,IF(AI56="2-Repeatable",2,IF(AI56="3-Defined",3,IF(AI56="4-Managed",4,IF(AI56="5-Optimized",5,"N/A"))))))</f>
        <v>N/A</v>
      </c>
      <c r="AK56" s="113">
        <f>'HIS Assessment 2'!G63</f>
        <v>0</v>
      </c>
      <c r="AL56" s="113" t="str">
        <f t="shared" ref="AL56:AL64" si="448">IF(AK56="0-Not aplicable","N/A",IF(AK56="1-Emerging/Ad hoc",1,IF(AK56="2-Repeatable",2,IF(AK56="3-Defined",3,IF(AK56="4-Managed",4,IF(AK56="5-Optimized",5,"N/A"))))))</f>
        <v>N/A</v>
      </c>
      <c r="AM56" s="113">
        <f>'HIS Assessment 3'!G63</f>
        <v>0</v>
      </c>
      <c r="AN56" s="113" t="str">
        <f t="shared" ref="AN56:AN64" si="449">IF(AM56="0-Not aplicable","N/A",IF(AM56="1-Emerging/Ad hoc",1,IF(AM56="2-Repeatable",2,IF(AM56="3-Defined",3,IF(AM56="4-Managed",4,IF(AM56="5-Optimized",5,"N/A"))))))</f>
        <v>N/A</v>
      </c>
      <c r="AO56" s="113">
        <f>'HIS Assessment 4'!G63</f>
        <v>0</v>
      </c>
      <c r="AP56" s="113" t="str">
        <f t="shared" ref="AP56:AP64" si="450">IF(AO56="0-Not aplicable","N/A",IF(AO56="1-Emerging/Ad hoc",1,IF(AO56="2-Repeatable",2,IF(AO56="3-Defined",3,IF(AO56="4-Managed",4,IF(AO56="5-Optimized",5,"N/A"))))))</f>
        <v>N/A</v>
      </c>
      <c r="AQ56" s="113">
        <f>'HIS Assessment 5'!G63</f>
        <v>0</v>
      </c>
      <c r="AR56" s="113" t="str">
        <f t="shared" ref="AR56:AR64" si="451">IF(AQ56="0-Not aplicable","N/A",IF(AQ56="1-Emerging/Ad hoc",1,IF(AQ56="2-Repeatable",2,IF(AQ56="3-Defined",3,IF(AQ56="4-Managed",4,IF(AQ56="5-Optimized",5,"N/A"))))))</f>
        <v>N/A</v>
      </c>
      <c r="AS56" s="113">
        <f>'HIS Assessment 6'!G63</f>
        <v>0</v>
      </c>
      <c r="AT56" s="113" t="str">
        <f t="shared" ref="AT56:AT64" si="452">IF(AS56="0-Not aplicable","N/A",IF(AS56="1-Emerging/Ad hoc",1,IF(AS56="2-Repeatable",2,IF(AS56="3-Defined",3,IF(AS56="4-Managed",4,IF(AS56="5-Optimized",5,"N/A"))))))</f>
        <v>N/A</v>
      </c>
      <c r="AU56" s="113">
        <f>'HIS Assessment 7'!G63</f>
        <v>0</v>
      </c>
      <c r="AV56" s="113" t="str">
        <f t="shared" ref="AV56:AV64" si="453">IF(AU56="0-Not aplicable","N/A",IF(AU56="1-Emerging/Ad hoc",1,IF(AU56="2-Repeatable",2,IF(AU56="3-Defined",3,IF(AU56="4-Managed",4,IF(AU56="5-Optimized",5,"N/A"))))))</f>
        <v>N/A</v>
      </c>
      <c r="AW56" s="113">
        <f>'HIS Assessment 8'!G63</f>
        <v>0</v>
      </c>
      <c r="AX56" s="113" t="str">
        <f t="shared" ref="AX56:AX64" si="454">IF(AW56="0-Not aplicable","N/A",IF(AW56="1-Emerging/Ad hoc",1,IF(AW56="2-Repeatable",2,IF(AW56="3-Defined",3,IF(AW56="4-Managed",4,IF(AW56="5-Optimized",5,"N/A"))))))</f>
        <v>N/A</v>
      </c>
      <c r="AY56" s="113">
        <f>'HIS Assessment 9'!G63</f>
        <v>0</v>
      </c>
      <c r="AZ56" s="113" t="str">
        <f t="shared" ref="AZ56:AZ64" si="455">IF(AY56="0-Not aplicable","N/A",IF(AY56="1-Emerging/Ad hoc",1,IF(AY56="2-Repeatable",2,IF(AY56="3-Defined",3,IF(AY56="4-Managed",4,IF(AY56="5-Optimized",5,"N/A"))))))</f>
        <v>N/A</v>
      </c>
      <c r="BA56" s="113">
        <f>'HIS Assessment 10'!G63</f>
        <v>0</v>
      </c>
      <c r="BB56" s="113" t="str">
        <f t="shared" ref="BB56:BB64" si="456">IF(BA56="0-Not aplicable","N/A",IF(BA56="1-Emerging/Ad hoc",1,IF(BA56="2-Repeatable",2,IF(BA56="3-Defined",3,IF(BA56="4-Managed",4,IF(BA56="5-Optimized",5,"N/A"))))))</f>
        <v>N/A</v>
      </c>
      <c r="BC56" s="113">
        <f>'HIS Assessment 11'!G63</f>
        <v>0</v>
      </c>
      <c r="BD56" s="113" t="str">
        <f t="shared" ref="BD56:BD64" si="457">IF(BC56="0-Not aplicable","N/A",IF(BC56="1-Emerging/Ad hoc",1,IF(BC56="2-Repeatable",2,IF(BC56="3-Defined",3,IF(BC56="4-Managed",4,IF(BC56="5-Optimized",5,"N/A"))))))</f>
        <v>N/A</v>
      </c>
      <c r="BE56" s="113">
        <f>'HIS Assessment 12'!G63</f>
        <v>0</v>
      </c>
      <c r="BF56" s="113" t="str">
        <f t="shared" ref="BF56:BF64" si="458">IF(BE56="0-Not aplicable","N/A",IF(BE56="1-Emerging/Ad hoc",1,IF(BE56="2-Repeatable",2,IF(BE56="3-Defined",3,IF(BE56="4-Managed",4,IF(BE56="5-Optimized",5,"N/A"))))))</f>
        <v>N/A</v>
      </c>
      <c r="BG56" s="113">
        <f>'HIS Assessment 13'!G63</f>
        <v>0</v>
      </c>
      <c r="BH56" s="113" t="str">
        <f t="shared" ref="BH56:BH64" si="459">IF(BG56="0-Not aplicable","N/A",IF(BG56="1-Emerging/Ad hoc",1,IF(BG56="2-Repeatable",2,IF(BG56="3-Defined",3,IF(BG56="4-Managed",4,IF(BG56="5-Optimized",5,"N/A"))))))</f>
        <v>N/A</v>
      </c>
      <c r="BI56" s="113">
        <f>'HIS Assessment 14'!G63</f>
        <v>0</v>
      </c>
      <c r="BJ56" s="113" t="str">
        <f t="shared" ref="BJ56:BJ64" si="460">IF(BI56="0-Not aplicable","N/A",IF(BI56="1-Emerging/Ad hoc",1,IF(BI56="2-Repeatable",2,IF(BI56="3-Defined",3,IF(BI56="4-Managed",4,IF(BI56="5-Optimized",5,"N/A"))))))</f>
        <v>N/A</v>
      </c>
      <c r="BK56" s="113">
        <f>'HIS Assessment 15'!G63</f>
        <v>0</v>
      </c>
      <c r="BL56" s="113" t="str">
        <f t="shared" si="422"/>
        <v>N/A</v>
      </c>
      <c r="BM56" s="29" t="str">
        <f t="shared" ref="BM56:BM64" si="461">IF(AND(AJ56="N/A",AL56="N/A",AN56="N/A",AP56="N/A",AR56="N/A",AT56="N/A",AV56="N/A",AX56="N/A",AZ56="N/A",BB56="N/A",BD56="N/A",BF56="N/A",BH56="N/A",BJ56="N/A",BL56="N/A"),"N/A",ROUND(AVERAGE(AJ56,AL56,AN56,AP56,AR56,AT56,AV56,AX56,AZ56,BB56,BD56,BF56,BH56,BJ56,BL56),2))</f>
        <v>N/A</v>
      </c>
    </row>
    <row r="57" spans="2:65" ht="22.5" customHeight="1">
      <c r="B57" s="37" t="s">
        <v>87</v>
      </c>
      <c r="C57" s="54" t="s">
        <v>45</v>
      </c>
      <c r="D57" s="113">
        <f>'HIS Assessment 1'!E64</f>
        <v>0</v>
      </c>
      <c r="E57" s="113" t="str">
        <f t="shared" si="431"/>
        <v>N/A</v>
      </c>
      <c r="F57" s="113">
        <f>'HIS Assessment 2'!E64</f>
        <v>0</v>
      </c>
      <c r="G57" s="113" t="str">
        <f t="shared" si="432"/>
        <v>N/A</v>
      </c>
      <c r="H57" s="113">
        <f>'HIS Assessment 3'!E64</f>
        <v>0</v>
      </c>
      <c r="I57" s="113" t="str">
        <f t="shared" si="433"/>
        <v>N/A</v>
      </c>
      <c r="J57" s="113">
        <f>'HIS Assessment 4'!E64</f>
        <v>0</v>
      </c>
      <c r="K57" s="113" t="str">
        <f t="shared" si="434"/>
        <v>N/A</v>
      </c>
      <c r="L57" s="113">
        <f>'HIS Assessment 5'!E64</f>
        <v>0</v>
      </c>
      <c r="M57" s="113" t="str">
        <f t="shared" ref="M57" si="462">IF(L57="0-Not aplicable","N/A",IF(L57="1-Emerging/Ad hoc",1,IF(L57="2-Repeatable",2,IF(L57="3-Defined",3,IF(L57="4-Managed",4,IF(L57="5-Optimized",5,"N/A"))))))</f>
        <v>N/A</v>
      </c>
      <c r="N57" s="113">
        <f>'HIS Assessment 6'!E64</f>
        <v>0</v>
      </c>
      <c r="O57" s="113" t="str">
        <f t="shared" ref="O57" si="463">IF(N57="0-Not aplicable","N/A",IF(N57="1-Emerging/Ad hoc",1,IF(N57="2-Repeatable",2,IF(N57="3-Defined",3,IF(N57="4-Managed",4,IF(N57="5-Optimized",5,"N/A"))))))</f>
        <v>N/A</v>
      </c>
      <c r="P57" s="113">
        <f>'HIS Assessment 7'!E64</f>
        <v>0</v>
      </c>
      <c r="Q57" s="113" t="str">
        <f t="shared" ref="Q57" si="464">IF(P57="0-Not aplicable","N/A",IF(P57="1-Emerging/Ad hoc",1,IF(P57="2-Repeatable",2,IF(P57="3-Defined",3,IF(P57="4-Managed",4,IF(P57="5-Optimized",5,"N/A"))))))</f>
        <v>N/A</v>
      </c>
      <c r="R57" s="113">
        <f>'HIS Assessment 8'!E64</f>
        <v>0</v>
      </c>
      <c r="S57" s="113" t="str">
        <f t="shared" ref="S57" si="465">IF(R57="0-Not aplicable","N/A",IF(R57="1-Emerging/Ad hoc",1,IF(R57="2-Repeatable",2,IF(R57="3-Defined",3,IF(R57="4-Managed",4,IF(R57="5-Optimized",5,"N/A"))))))</f>
        <v>N/A</v>
      </c>
      <c r="T57" s="113">
        <f>'HIS Assessment 9'!E64</f>
        <v>0</v>
      </c>
      <c r="U57" s="113" t="str">
        <f t="shared" ref="U57" si="466">IF(T57="0-Not aplicable","N/A",IF(T57="1-Emerging/Ad hoc",1,IF(T57="2-Repeatable",2,IF(T57="3-Defined",3,IF(T57="4-Managed",4,IF(T57="5-Optimized",5,"N/A"))))))</f>
        <v>N/A</v>
      </c>
      <c r="V57" s="113">
        <f>'HIS Assessment 10'!E64</f>
        <v>0</v>
      </c>
      <c r="W57" s="113" t="str">
        <f t="shared" ref="W57" si="467">IF(V57="0-Not aplicable","N/A",IF(V57="1-Emerging/Ad hoc",1,IF(V57="2-Repeatable",2,IF(V57="3-Defined",3,IF(V57="4-Managed",4,IF(V57="5-Optimized",5,"N/A"))))))</f>
        <v>N/A</v>
      </c>
      <c r="X57" s="113">
        <f>'HIS Assessment 11'!E64</f>
        <v>0</v>
      </c>
      <c r="Y57" s="113" t="str">
        <f t="shared" ref="Y57" si="468">IF(X57="0-Not aplicable","N/A",IF(X57="1-Emerging/Ad hoc",1,IF(X57="2-Repeatable",2,IF(X57="3-Defined",3,IF(X57="4-Managed",4,IF(X57="5-Optimized",5,"N/A"))))))</f>
        <v>N/A</v>
      </c>
      <c r="Z57" s="113">
        <f>'HIS Assessment 12'!E64</f>
        <v>0</v>
      </c>
      <c r="AA57" s="113" t="str">
        <f t="shared" si="442"/>
        <v>N/A</v>
      </c>
      <c r="AB57" s="113">
        <f>'HIS Assessment 13'!E64</f>
        <v>0</v>
      </c>
      <c r="AC57" s="113" t="str">
        <f t="shared" si="443"/>
        <v>N/A</v>
      </c>
      <c r="AD57" s="113">
        <f>'HIS Assessment 14'!E64</f>
        <v>0</v>
      </c>
      <c r="AE57" s="113" t="str">
        <f t="shared" si="444"/>
        <v>N/A</v>
      </c>
      <c r="AF57" s="113">
        <f>'HIS Assessment 15'!E64</f>
        <v>0</v>
      </c>
      <c r="AG57" s="113" t="str">
        <f t="shared" si="445"/>
        <v>N/A</v>
      </c>
      <c r="AH57" s="33" t="str">
        <f t="shared" si="446"/>
        <v>N/A</v>
      </c>
      <c r="AI57" s="113">
        <f>'HIS Assessment 1'!G64</f>
        <v>0</v>
      </c>
      <c r="AJ57" s="113" t="str">
        <f t="shared" si="447"/>
        <v>N/A</v>
      </c>
      <c r="AK57" s="113">
        <f>'HIS Assessment 2'!G64</f>
        <v>0</v>
      </c>
      <c r="AL57" s="113" t="str">
        <f t="shared" si="448"/>
        <v>N/A</v>
      </c>
      <c r="AM57" s="113">
        <f>'HIS Assessment 3'!G64</f>
        <v>0</v>
      </c>
      <c r="AN57" s="113" t="str">
        <f t="shared" si="449"/>
        <v>N/A</v>
      </c>
      <c r="AO57" s="113">
        <f>'HIS Assessment 4'!G64</f>
        <v>0</v>
      </c>
      <c r="AP57" s="113" t="str">
        <f t="shared" si="450"/>
        <v>N/A</v>
      </c>
      <c r="AQ57" s="113">
        <f>'HIS Assessment 5'!G64</f>
        <v>0</v>
      </c>
      <c r="AR57" s="113" t="str">
        <f t="shared" si="451"/>
        <v>N/A</v>
      </c>
      <c r="AS57" s="113">
        <f>'HIS Assessment 6'!G64</f>
        <v>0</v>
      </c>
      <c r="AT57" s="113" t="str">
        <f t="shared" si="452"/>
        <v>N/A</v>
      </c>
      <c r="AU57" s="113">
        <f>'HIS Assessment 7'!G64</f>
        <v>0</v>
      </c>
      <c r="AV57" s="113" t="str">
        <f t="shared" si="453"/>
        <v>N/A</v>
      </c>
      <c r="AW57" s="113">
        <f>'HIS Assessment 8'!G64</f>
        <v>0</v>
      </c>
      <c r="AX57" s="113" t="str">
        <f t="shared" si="454"/>
        <v>N/A</v>
      </c>
      <c r="AY57" s="113">
        <f>'HIS Assessment 9'!G64</f>
        <v>0</v>
      </c>
      <c r="AZ57" s="113" t="str">
        <f t="shared" si="455"/>
        <v>N/A</v>
      </c>
      <c r="BA57" s="113">
        <f>'HIS Assessment 10'!G64</f>
        <v>0</v>
      </c>
      <c r="BB57" s="113" t="str">
        <f t="shared" si="456"/>
        <v>N/A</v>
      </c>
      <c r="BC57" s="113">
        <f>'HIS Assessment 11'!G64</f>
        <v>0</v>
      </c>
      <c r="BD57" s="113" t="str">
        <f t="shared" si="457"/>
        <v>N/A</v>
      </c>
      <c r="BE57" s="113">
        <f>'HIS Assessment 12'!G64</f>
        <v>0</v>
      </c>
      <c r="BF57" s="113" t="str">
        <f t="shared" si="458"/>
        <v>N/A</v>
      </c>
      <c r="BG57" s="113">
        <f>'HIS Assessment 13'!G64</f>
        <v>0</v>
      </c>
      <c r="BH57" s="113" t="str">
        <f t="shared" si="459"/>
        <v>N/A</v>
      </c>
      <c r="BI57" s="113">
        <f>'HIS Assessment 14'!G64</f>
        <v>0</v>
      </c>
      <c r="BJ57" s="113" t="str">
        <f t="shared" si="460"/>
        <v>N/A</v>
      </c>
      <c r="BK57" s="113">
        <f>'HIS Assessment 15'!G64</f>
        <v>0</v>
      </c>
      <c r="BL57" s="113" t="str">
        <f t="shared" si="422"/>
        <v>N/A</v>
      </c>
      <c r="BM57" s="29" t="str">
        <f t="shared" si="461"/>
        <v>N/A</v>
      </c>
    </row>
    <row r="58" spans="2:65" ht="22.5" customHeight="1">
      <c r="B58" s="37" t="s">
        <v>88</v>
      </c>
      <c r="C58" s="54" t="s">
        <v>46</v>
      </c>
      <c r="D58" s="113">
        <f>'HIS Assessment 1'!E65</f>
        <v>0</v>
      </c>
      <c r="E58" s="113" t="str">
        <f t="shared" si="431"/>
        <v>N/A</v>
      </c>
      <c r="F58" s="113">
        <f>'HIS Assessment 2'!E65</f>
        <v>0</v>
      </c>
      <c r="G58" s="113" t="str">
        <f t="shared" si="432"/>
        <v>N/A</v>
      </c>
      <c r="H58" s="113">
        <f>'HIS Assessment 3'!E65</f>
        <v>0</v>
      </c>
      <c r="I58" s="113" t="str">
        <f t="shared" si="433"/>
        <v>N/A</v>
      </c>
      <c r="J58" s="113">
        <f>'HIS Assessment 4'!E65</f>
        <v>0</v>
      </c>
      <c r="K58" s="113" t="str">
        <f t="shared" si="434"/>
        <v>N/A</v>
      </c>
      <c r="L58" s="113">
        <f>'HIS Assessment 5'!E65</f>
        <v>0</v>
      </c>
      <c r="M58" s="113" t="str">
        <f t="shared" ref="M58" si="469">IF(L58="0-Not aplicable","N/A",IF(L58="1-Emerging/Ad hoc",1,IF(L58="2-Repeatable",2,IF(L58="3-Defined",3,IF(L58="4-Managed",4,IF(L58="5-Optimized",5,"N/A"))))))</f>
        <v>N/A</v>
      </c>
      <c r="N58" s="113">
        <f>'HIS Assessment 6'!E65</f>
        <v>0</v>
      </c>
      <c r="O58" s="113" t="str">
        <f t="shared" ref="O58" si="470">IF(N58="0-Not aplicable","N/A",IF(N58="1-Emerging/Ad hoc",1,IF(N58="2-Repeatable",2,IF(N58="3-Defined",3,IF(N58="4-Managed",4,IF(N58="5-Optimized",5,"N/A"))))))</f>
        <v>N/A</v>
      </c>
      <c r="P58" s="113">
        <f>'HIS Assessment 7'!E65</f>
        <v>0</v>
      </c>
      <c r="Q58" s="113" t="str">
        <f t="shared" ref="Q58" si="471">IF(P58="0-Not aplicable","N/A",IF(P58="1-Emerging/Ad hoc",1,IF(P58="2-Repeatable",2,IF(P58="3-Defined",3,IF(P58="4-Managed",4,IF(P58="5-Optimized",5,"N/A"))))))</f>
        <v>N/A</v>
      </c>
      <c r="R58" s="113">
        <f>'HIS Assessment 8'!E65</f>
        <v>0</v>
      </c>
      <c r="S58" s="113" t="str">
        <f t="shared" ref="S58" si="472">IF(R58="0-Not aplicable","N/A",IF(R58="1-Emerging/Ad hoc",1,IF(R58="2-Repeatable",2,IF(R58="3-Defined",3,IF(R58="4-Managed",4,IF(R58="5-Optimized",5,"N/A"))))))</f>
        <v>N/A</v>
      </c>
      <c r="T58" s="113">
        <f>'HIS Assessment 9'!E65</f>
        <v>0</v>
      </c>
      <c r="U58" s="113" t="str">
        <f t="shared" ref="U58" si="473">IF(T58="0-Not aplicable","N/A",IF(T58="1-Emerging/Ad hoc",1,IF(T58="2-Repeatable",2,IF(T58="3-Defined",3,IF(T58="4-Managed",4,IF(T58="5-Optimized",5,"N/A"))))))</f>
        <v>N/A</v>
      </c>
      <c r="V58" s="113">
        <f>'HIS Assessment 10'!E65</f>
        <v>0</v>
      </c>
      <c r="W58" s="113" t="str">
        <f t="shared" ref="W58" si="474">IF(V58="0-Not aplicable","N/A",IF(V58="1-Emerging/Ad hoc",1,IF(V58="2-Repeatable",2,IF(V58="3-Defined",3,IF(V58="4-Managed",4,IF(V58="5-Optimized",5,"N/A"))))))</f>
        <v>N/A</v>
      </c>
      <c r="X58" s="113">
        <f>'HIS Assessment 11'!E65</f>
        <v>0</v>
      </c>
      <c r="Y58" s="113" t="str">
        <f t="shared" ref="Y58" si="475">IF(X58="0-Not aplicable","N/A",IF(X58="1-Emerging/Ad hoc",1,IF(X58="2-Repeatable",2,IF(X58="3-Defined",3,IF(X58="4-Managed",4,IF(X58="5-Optimized",5,"N/A"))))))</f>
        <v>N/A</v>
      </c>
      <c r="Z58" s="113">
        <f>'HIS Assessment 12'!E65</f>
        <v>0</v>
      </c>
      <c r="AA58" s="113" t="str">
        <f t="shared" si="442"/>
        <v>N/A</v>
      </c>
      <c r="AB58" s="113">
        <f>'HIS Assessment 13'!E65</f>
        <v>0</v>
      </c>
      <c r="AC58" s="113" t="str">
        <f t="shared" si="443"/>
        <v>N/A</v>
      </c>
      <c r="AD58" s="113">
        <f>'HIS Assessment 14'!E65</f>
        <v>0</v>
      </c>
      <c r="AE58" s="113" t="str">
        <f t="shared" si="444"/>
        <v>N/A</v>
      </c>
      <c r="AF58" s="113">
        <f>'HIS Assessment 15'!E65</f>
        <v>0</v>
      </c>
      <c r="AG58" s="113" t="str">
        <f t="shared" si="445"/>
        <v>N/A</v>
      </c>
      <c r="AH58" s="33" t="str">
        <f t="shared" si="446"/>
        <v>N/A</v>
      </c>
      <c r="AI58" s="113">
        <f>'HIS Assessment 1'!G65</f>
        <v>0</v>
      </c>
      <c r="AJ58" s="113" t="str">
        <f t="shared" si="447"/>
        <v>N/A</v>
      </c>
      <c r="AK58" s="113">
        <f>'HIS Assessment 2'!G65</f>
        <v>0</v>
      </c>
      <c r="AL58" s="113" t="str">
        <f t="shared" si="448"/>
        <v>N/A</v>
      </c>
      <c r="AM58" s="113">
        <f>'HIS Assessment 3'!G65</f>
        <v>0</v>
      </c>
      <c r="AN58" s="113" t="str">
        <f t="shared" si="449"/>
        <v>N/A</v>
      </c>
      <c r="AO58" s="113">
        <f>'HIS Assessment 4'!G65</f>
        <v>0</v>
      </c>
      <c r="AP58" s="113" t="str">
        <f t="shared" si="450"/>
        <v>N/A</v>
      </c>
      <c r="AQ58" s="113">
        <f>'HIS Assessment 5'!G65</f>
        <v>0</v>
      </c>
      <c r="AR58" s="113" t="str">
        <f t="shared" si="451"/>
        <v>N/A</v>
      </c>
      <c r="AS58" s="113">
        <f>'HIS Assessment 6'!G65</f>
        <v>0</v>
      </c>
      <c r="AT58" s="113" t="str">
        <f t="shared" si="452"/>
        <v>N/A</v>
      </c>
      <c r="AU58" s="113">
        <f>'HIS Assessment 7'!G65</f>
        <v>0</v>
      </c>
      <c r="AV58" s="113" t="str">
        <f t="shared" si="453"/>
        <v>N/A</v>
      </c>
      <c r="AW58" s="113">
        <f>'HIS Assessment 8'!G65</f>
        <v>0</v>
      </c>
      <c r="AX58" s="113" t="str">
        <f t="shared" si="454"/>
        <v>N/A</v>
      </c>
      <c r="AY58" s="113">
        <f>'HIS Assessment 9'!G65</f>
        <v>0</v>
      </c>
      <c r="AZ58" s="113" t="str">
        <f t="shared" si="455"/>
        <v>N/A</v>
      </c>
      <c r="BA58" s="113">
        <f>'HIS Assessment 10'!G65</f>
        <v>0</v>
      </c>
      <c r="BB58" s="113" t="str">
        <f t="shared" si="456"/>
        <v>N/A</v>
      </c>
      <c r="BC58" s="113">
        <f>'HIS Assessment 11'!G65</f>
        <v>0</v>
      </c>
      <c r="BD58" s="113" t="str">
        <f t="shared" si="457"/>
        <v>N/A</v>
      </c>
      <c r="BE58" s="113">
        <f>'HIS Assessment 12'!G65</f>
        <v>0</v>
      </c>
      <c r="BF58" s="113" t="str">
        <f t="shared" si="458"/>
        <v>N/A</v>
      </c>
      <c r="BG58" s="113">
        <f>'HIS Assessment 13'!G65</f>
        <v>0</v>
      </c>
      <c r="BH58" s="113" t="str">
        <f t="shared" si="459"/>
        <v>N/A</v>
      </c>
      <c r="BI58" s="113">
        <f>'HIS Assessment 14'!G65</f>
        <v>0</v>
      </c>
      <c r="BJ58" s="113" t="str">
        <f t="shared" si="460"/>
        <v>N/A</v>
      </c>
      <c r="BK58" s="113">
        <f>'HIS Assessment 15'!G65</f>
        <v>0</v>
      </c>
      <c r="BL58" s="113" t="str">
        <f t="shared" si="422"/>
        <v>N/A</v>
      </c>
      <c r="BM58" s="29" t="str">
        <f t="shared" si="461"/>
        <v>N/A</v>
      </c>
    </row>
    <row r="59" spans="2:65" ht="22.5" customHeight="1">
      <c r="B59" s="37" t="s">
        <v>89</v>
      </c>
      <c r="C59" s="54" t="s">
        <v>48</v>
      </c>
      <c r="D59" s="113">
        <f>'HIS Assessment 1'!E66</f>
        <v>0</v>
      </c>
      <c r="E59" s="113" t="str">
        <f t="shared" si="431"/>
        <v>N/A</v>
      </c>
      <c r="F59" s="113">
        <f>'HIS Assessment 2'!E66</f>
        <v>0</v>
      </c>
      <c r="G59" s="113" t="str">
        <f t="shared" si="432"/>
        <v>N/A</v>
      </c>
      <c r="H59" s="113">
        <f>'HIS Assessment 3'!E66</f>
        <v>0</v>
      </c>
      <c r="I59" s="113" t="str">
        <f t="shared" si="433"/>
        <v>N/A</v>
      </c>
      <c r="J59" s="113">
        <f>'HIS Assessment 4'!E66</f>
        <v>0</v>
      </c>
      <c r="K59" s="113" t="str">
        <f t="shared" si="434"/>
        <v>N/A</v>
      </c>
      <c r="L59" s="113">
        <f>'HIS Assessment 5'!E66</f>
        <v>0</v>
      </c>
      <c r="M59" s="113" t="str">
        <f t="shared" ref="M59" si="476">IF(L59="0-Not aplicable","N/A",IF(L59="1-Emerging/Ad hoc",1,IF(L59="2-Repeatable",2,IF(L59="3-Defined",3,IF(L59="4-Managed",4,IF(L59="5-Optimized",5,"N/A"))))))</f>
        <v>N/A</v>
      </c>
      <c r="N59" s="113">
        <f>'HIS Assessment 6'!E66</f>
        <v>0</v>
      </c>
      <c r="O59" s="113" t="str">
        <f t="shared" ref="O59" si="477">IF(N59="0-Not aplicable","N/A",IF(N59="1-Emerging/Ad hoc",1,IF(N59="2-Repeatable",2,IF(N59="3-Defined",3,IF(N59="4-Managed",4,IF(N59="5-Optimized",5,"N/A"))))))</f>
        <v>N/A</v>
      </c>
      <c r="P59" s="113">
        <f>'HIS Assessment 7'!E66</f>
        <v>0</v>
      </c>
      <c r="Q59" s="113" t="str">
        <f t="shared" ref="Q59" si="478">IF(P59="0-Not aplicable","N/A",IF(P59="1-Emerging/Ad hoc",1,IF(P59="2-Repeatable",2,IF(P59="3-Defined",3,IF(P59="4-Managed",4,IF(P59="5-Optimized",5,"N/A"))))))</f>
        <v>N/A</v>
      </c>
      <c r="R59" s="113">
        <f>'HIS Assessment 8'!E66</f>
        <v>0</v>
      </c>
      <c r="S59" s="113" t="str">
        <f t="shared" ref="S59" si="479">IF(R59="0-Not aplicable","N/A",IF(R59="1-Emerging/Ad hoc",1,IF(R59="2-Repeatable",2,IF(R59="3-Defined",3,IF(R59="4-Managed",4,IF(R59="5-Optimized",5,"N/A"))))))</f>
        <v>N/A</v>
      </c>
      <c r="T59" s="113">
        <f>'HIS Assessment 9'!E66</f>
        <v>0</v>
      </c>
      <c r="U59" s="113" t="str">
        <f t="shared" ref="U59" si="480">IF(T59="0-Not aplicable","N/A",IF(T59="1-Emerging/Ad hoc",1,IF(T59="2-Repeatable",2,IF(T59="3-Defined",3,IF(T59="4-Managed",4,IF(T59="5-Optimized",5,"N/A"))))))</f>
        <v>N/A</v>
      </c>
      <c r="V59" s="113">
        <f>'HIS Assessment 10'!E66</f>
        <v>0</v>
      </c>
      <c r="W59" s="113" t="str">
        <f t="shared" ref="W59" si="481">IF(V59="0-Not aplicable","N/A",IF(V59="1-Emerging/Ad hoc",1,IF(V59="2-Repeatable",2,IF(V59="3-Defined",3,IF(V59="4-Managed",4,IF(V59="5-Optimized",5,"N/A"))))))</f>
        <v>N/A</v>
      </c>
      <c r="X59" s="113">
        <f>'HIS Assessment 11'!E66</f>
        <v>0</v>
      </c>
      <c r="Y59" s="113" t="str">
        <f t="shared" ref="Y59" si="482">IF(X59="0-Not aplicable","N/A",IF(X59="1-Emerging/Ad hoc",1,IF(X59="2-Repeatable",2,IF(X59="3-Defined",3,IF(X59="4-Managed",4,IF(X59="5-Optimized",5,"N/A"))))))</f>
        <v>N/A</v>
      </c>
      <c r="Z59" s="113">
        <f>'HIS Assessment 12'!E66</f>
        <v>0</v>
      </c>
      <c r="AA59" s="113" t="str">
        <f t="shared" si="442"/>
        <v>N/A</v>
      </c>
      <c r="AB59" s="113">
        <f>'HIS Assessment 13'!E66</f>
        <v>0</v>
      </c>
      <c r="AC59" s="113" t="str">
        <f t="shared" si="443"/>
        <v>N/A</v>
      </c>
      <c r="AD59" s="113">
        <f>'HIS Assessment 14'!E66</f>
        <v>0</v>
      </c>
      <c r="AE59" s="113" t="str">
        <f t="shared" si="444"/>
        <v>N/A</v>
      </c>
      <c r="AF59" s="113">
        <f>'HIS Assessment 15'!E66</f>
        <v>0</v>
      </c>
      <c r="AG59" s="113" t="str">
        <f t="shared" si="445"/>
        <v>N/A</v>
      </c>
      <c r="AH59" s="33" t="str">
        <f t="shared" si="446"/>
        <v>N/A</v>
      </c>
      <c r="AI59" s="113">
        <f>'HIS Assessment 1'!G66</f>
        <v>0</v>
      </c>
      <c r="AJ59" s="113" t="str">
        <f t="shared" si="447"/>
        <v>N/A</v>
      </c>
      <c r="AK59" s="113">
        <f>'HIS Assessment 2'!G66</f>
        <v>0</v>
      </c>
      <c r="AL59" s="113" t="str">
        <f t="shared" si="448"/>
        <v>N/A</v>
      </c>
      <c r="AM59" s="113">
        <f>'HIS Assessment 3'!G66</f>
        <v>0</v>
      </c>
      <c r="AN59" s="113" t="str">
        <f t="shared" si="449"/>
        <v>N/A</v>
      </c>
      <c r="AO59" s="113">
        <f>'HIS Assessment 4'!G66</f>
        <v>0</v>
      </c>
      <c r="AP59" s="113" t="str">
        <f t="shared" si="450"/>
        <v>N/A</v>
      </c>
      <c r="AQ59" s="113">
        <f>'HIS Assessment 5'!G66</f>
        <v>0</v>
      </c>
      <c r="AR59" s="113" t="str">
        <f t="shared" si="451"/>
        <v>N/A</v>
      </c>
      <c r="AS59" s="113">
        <f>'HIS Assessment 6'!G66</f>
        <v>0</v>
      </c>
      <c r="AT59" s="113" t="str">
        <f t="shared" si="452"/>
        <v>N/A</v>
      </c>
      <c r="AU59" s="113">
        <f>'HIS Assessment 7'!G66</f>
        <v>0</v>
      </c>
      <c r="AV59" s="113" t="str">
        <f t="shared" si="453"/>
        <v>N/A</v>
      </c>
      <c r="AW59" s="113">
        <f>'HIS Assessment 8'!G66</f>
        <v>0</v>
      </c>
      <c r="AX59" s="113" t="str">
        <f t="shared" si="454"/>
        <v>N/A</v>
      </c>
      <c r="AY59" s="113">
        <f>'HIS Assessment 9'!G66</f>
        <v>0</v>
      </c>
      <c r="AZ59" s="113" t="str">
        <f t="shared" si="455"/>
        <v>N/A</v>
      </c>
      <c r="BA59" s="113">
        <f>'HIS Assessment 10'!G66</f>
        <v>0</v>
      </c>
      <c r="BB59" s="113" t="str">
        <f t="shared" si="456"/>
        <v>N/A</v>
      </c>
      <c r="BC59" s="113">
        <f>'HIS Assessment 11'!G66</f>
        <v>0</v>
      </c>
      <c r="BD59" s="113" t="str">
        <f t="shared" si="457"/>
        <v>N/A</v>
      </c>
      <c r="BE59" s="113">
        <f>'HIS Assessment 12'!G66</f>
        <v>0</v>
      </c>
      <c r="BF59" s="113" t="str">
        <f t="shared" si="458"/>
        <v>N/A</v>
      </c>
      <c r="BG59" s="113">
        <f>'HIS Assessment 13'!G66</f>
        <v>0</v>
      </c>
      <c r="BH59" s="113" t="str">
        <f t="shared" si="459"/>
        <v>N/A</v>
      </c>
      <c r="BI59" s="113">
        <f>'HIS Assessment 14'!G66</f>
        <v>0</v>
      </c>
      <c r="BJ59" s="113" t="str">
        <f t="shared" si="460"/>
        <v>N/A</v>
      </c>
      <c r="BK59" s="113">
        <f>'HIS Assessment 15'!G66</f>
        <v>0</v>
      </c>
      <c r="BL59" s="113" t="str">
        <f t="shared" si="422"/>
        <v>N/A</v>
      </c>
      <c r="BM59" s="29" t="str">
        <f t="shared" si="461"/>
        <v>N/A</v>
      </c>
    </row>
    <row r="60" spans="2:65" ht="22.5" customHeight="1">
      <c r="B60" s="37" t="s">
        <v>90</v>
      </c>
      <c r="C60" s="54" t="s">
        <v>47</v>
      </c>
      <c r="D60" s="113">
        <f>'HIS Assessment 1'!E67</f>
        <v>0</v>
      </c>
      <c r="E60" s="113" t="str">
        <f t="shared" si="431"/>
        <v>N/A</v>
      </c>
      <c r="F60" s="113">
        <f>'HIS Assessment 2'!E67</f>
        <v>0</v>
      </c>
      <c r="G60" s="113" t="str">
        <f t="shared" si="432"/>
        <v>N/A</v>
      </c>
      <c r="H60" s="113">
        <f>'HIS Assessment 3'!E67</f>
        <v>0</v>
      </c>
      <c r="I60" s="113" t="str">
        <f t="shared" si="433"/>
        <v>N/A</v>
      </c>
      <c r="J60" s="113">
        <f>'HIS Assessment 4'!E67</f>
        <v>0</v>
      </c>
      <c r="K60" s="113" t="str">
        <f t="shared" si="434"/>
        <v>N/A</v>
      </c>
      <c r="L60" s="113">
        <f>'HIS Assessment 5'!E67</f>
        <v>0</v>
      </c>
      <c r="M60" s="113" t="str">
        <f t="shared" ref="M60" si="483">IF(L60="0-Not aplicable","N/A",IF(L60="1-Emerging/Ad hoc",1,IF(L60="2-Repeatable",2,IF(L60="3-Defined",3,IF(L60="4-Managed",4,IF(L60="5-Optimized",5,"N/A"))))))</f>
        <v>N/A</v>
      </c>
      <c r="N60" s="113">
        <f>'HIS Assessment 6'!E67</f>
        <v>0</v>
      </c>
      <c r="O60" s="113" t="str">
        <f t="shared" ref="O60" si="484">IF(N60="0-Not aplicable","N/A",IF(N60="1-Emerging/Ad hoc",1,IF(N60="2-Repeatable",2,IF(N60="3-Defined",3,IF(N60="4-Managed",4,IF(N60="5-Optimized",5,"N/A"))))))</f>
        <v>N/A</v>
      </c>
      <c r="P60" s="113">
        <f>'HIS Assessment 7'!E67</f>
        <v>0</v>
      </c>
      <c r="Q60" s="113" t="str">
        <f t="shared" ref="Q60" si="485">IF(P60="0-Not aplicable","N/A",IF(P60="1-Emerging/Ad hoc",1,IF(P60="2-Repeatable",2,IF(P60="3-Defined",3,IF(P60="4-Managed",4,IF(P60="5-Optimized",5,"N/A"))))))</f>
        <v>N/A</v>
      </c>
      <c r="R60" s="113">
        <f>'HIS Assessment 8'!E67</f>
        <v>0</v>
      </c>
      <c r="S60" s="113" t="str">
        <f t="shared" ref="S60" si="486">IF(R60="0-Not aplicable","N/A",IF(R60="1-Emerging/Ad hoc",1,IF(R60="2-Repeatable",2,IF(R60="3-Defined",3,IF(R60="4-Managed",4,IF(R60="5-Optimized",5,"N/A"))))))</f>
        <v>N/A</v>
      </c>
      <c r="T60" s="113">
        <f>'HIS Assessment 9'!E67</f>
        <v>0</v>
      </c>
      <c r="U60" s="113" t="str">
        <f t="shared" ref="U60" si="487">IF(T60="0-Not aplicable","N/A",IF(T60="1-Emerging/Ad hoc",1,IF(T60="2-Repeatable",2,IF(T60="3-Defined",3,IF(T60="4-Managed",4,IF(T60="5-Optimized",5,"N/A"))))))</f>
        <v>N/A</v>
      </c>
      <c r="V60" s="113">
        <f>'HIS Assessment 10'!E67</f>
        <v>0</v>
      </c>
      <c r="W60" s="113" t="str">
        <f t="shared" ref="W60" si="488">IF(V60="0-Not aplicable","N/A",IF(V60="1-Emerging/Ad hoc",1,IF(V60="2-Repeatable",2,IF(V60="3-Defined",3,IF(V60="4-Managed",4,IF(V60="5-Optimized",5,"N/A"))))))</f>
        <v>N/A</v>
      </c>
      <c r="X60" s="113">
        <f>'HIS Assessment 11'!E67</f>
        <v>0</v>
      </c>
      <c r="Y60" s="113" t="str">
        <f t="shared" ref="Y60" si="489">IF(X60="0-Not aplicable","N/A",IF(X60="1-Emerging/Ad hoc",1,IF(X60="2-Repeatable",2,IF(X60="3-Defined",3,IF(X60="4-Managed",4,IF(X60="5-Optimized",5,"N/A"))))))</f>
        <v>N/A</v>
      </c>
      <c r="Z60" s="113">
        <f>'HIS Assessment 12'!E67</f>
        <v>0</v>
      </c>
      <c r="AA60" s="113" t="str">
        <f t="shared" si="442"/>
        <v>N/A</v>
      </c>
      <c r="AB60" s="113">
        <f>'HIS Assessment 13'!E67</f>
        <v>0</v>
      </c>
      <c r="AC60" s="113" t="str">
        <f t="shared" si="443"/>
        <v>N/A</v>
      </c>
      <c r="AD60" s="113">
        <f>'HIS Assessment 14'!E67</f>
        <v>0</v>
      </c>
      <c r="AE60" s="113" t="str">
        <f t="shared" si="444"/>
        <v>N/A</v>
      </c>
      <c r="AF60" s="113">
        <f>'HIS Assessment 15'!E67</f>
        <v>0</v>
      </c>
      <c r="AG60" s="113" t="str">
        <f t="shared" si="445"/>
        <v>N/A</v>
      </c>
      <c r="AH60" s="33" t="str">
        <f t="shared" si="446"/>
        <v>N/A</v>
      </c>
      <c r="AI60" s="113">
        <f>'HIS Assessment 1'!G67</f>
        <v>0</v>
      </c>
      <c r="AJ60" s="113" t="str">
        <f t="shared" si="447"/>
        <v>N/A</v>
      </c>
      <c r="AK60" s="113">
        <f>'HIS Assessment 2'!G67</f>
        <v>0</v>
      </c>
      <c r="AL60" s="113" t="str">
        <f t="shared" si="448"/>
        <v>N/A</v>
      </c>
      <c r="AM60" s="113">
        <f>'HIS Assessment 3'!G67</f>
        <v>0</v>
      </c>
      <c r="AN60" s="113" t="str">
        <f t="shared" si="449"/>
        <v>N/A</v>
      </c>
      <c r="AO60" s="113">
        <f>'HIS Assessment 4'!G67</f>
        <v>0</v>
      </c>
      <c r="AP60" s="113" t="str">
        <f t="shared" si="450"/>
        <v>N/A</v>
      </c>
      <c r="AQ60" s="113">
        <f>'HIS Assessment 5'!G67</f>
        <v>0</v>
      </c>
      <c r="AR60" s="113" t="str">
        <f t="shared" si="451"/>
        <v>N/A</v>
      </c>
      <c r="AS60" s="113">
        <f>'HIS Assessment 6'!G67</f>
        <v>0</v>
      </c>
      <c r="AT60" s="113" t="str">
        <f t="shared" si="452"/>
        <v>N/A</v>
      </c>
      <c r="AU60" s="113">
        <f>'HIS Assessment 7'!G67</f>
        <v>0</v>
      </c>
      <c r="AV60" s="113" t="str">
        <f t="shared" si="453"/>
        <v>N/A</v>
      </c>
      <c r="AW60" s="113">
        <f>'HIS Assessment 8'!G67</f>
        <v>0</v>
      </c>
      <c r="AX60" s="113" t="str">
        <f t="shared" si="454"/>
        <v>N/A</v>
      </c>
      <c r="AY60" s="113">
        <f>'HIS Assessment 9'!G67</f>
        <v>0</v>
      </c>
      <c r="AZ60" s="113" t="str">
        <f t="shared" si="455"/>
        <v>N/A</v>
      </c>
      <c r="BA60" s="113">
        <f>'HIS Assessment 10'!G67</f>
        <v>0</v>
      </c>
      <c r="BB60" s="113" t="str">
        <f t="shared" si="456"/>
        <v>N/A</v>
      </c>
      <c r="BC60" s="113">
        <f>'HIS Assessment 11'!G67</f>
        <v>0</v>
      </c>
      <c r="BD60" s="113" t="str">
        <f t="shared" si="457"/>
        <v>N/A</v>
      </c>
      <c r="BE60" s="113">
        <f>'HIS Assessment 12'!G67</f>
        <v>0</v>
      </c>
      <c r="BF60" s="113" t="str">
        <f t="shared" si="458"/>
        <v>N/A</v>
      </c>
      <c r="BG60" s="113">
        <f>'HIS Assessment 13'!G67</f>
        <v>0</v>
      </c>
      <c r="BH60" s="113" t="str">
        <f t="shared" si="459"/>
        <v>N/A</v>
      </c>
      <c r="BI60" s="113">
        <f>'HIS Assessment 14'!G67</f>
        <v>0</v>
      </c>
      <c r="BJ60" s="113" t="str">
        <f t="shared" si="460"/>
        <v>N/A</v>
      </c>
      <c r="BK60" s="113">
        <f>'HIS Assessment 15'!G67</f>
        <v>0</v>
      </c>
      <c r="BL60" s="113" t="str">
        <f t="shared" si="422"/>
        <v>N/A</v>
      </c>
      <c r="BM60" s="29" t="str">
        <f t="shared" si="461"/>
        <v>N/A</v>
      </c>
    </row>
    <row r="61" spans="2:65" ht="22.5" customHeight="1">
      <c r="B61" s="37" t="s">
        <v>91</v>
      </c>
      <c r="C61" s="54" t="s">
        <v>49</v>
      </c>
      <c r="D61" s="113">
        <f>'HIS Assessment 1'!E68</f>
        <v>0</v>
      </c>
      <c r="E61" s="113" t="str">
        <f t="shared" si="431"/>
        <v>N/A</v>
      </c>
      <c r="F61" s="113">
        <f>'HIS Assessment 2'!E68</f>
        <v>0</v>
      </c>
      <c r="G61" s="113" t="str">
        <f t="shared" si="432"/>
        <v>N/A</v>
      </c>
      <c r="H61" s="113">
        <f>'HIS Assessment 3'!E68</f>
        <v>0</v>
      </c>
      <c r="I61" s="113" t="str">
        <f t="shared" si="433"/>
        <v>N/A</v>
      </c>
      <c r="J61" s="113">
        <f>'HIS Assessment 4'!E68</f>
        <v>0</v>
      </c>
      <c r="K61" s="113" t="str">
        <f t="shared" si="434"/>
        <v>N/A</v>
      </c>
      <c r="L61" s="113">
        <f>'HIS Assessment 5'!E68</f>
        <v>0</v>
      </c>
      <c r="M61" s="113" t="str">
        <f t="shared" ref="M61" si="490">IF(L61="0-Not aplicable","N/A",IF(L61="1-Emerging/Ad hoc",1,IF(L61="2-Repeatable",2,IF(L61="3-Defined",3,IF(L61="4-Managed",4,IF(L61="5-Optimized",5,"N/A"))))))</f>
        <v>N/A</v>
      </c>
      <c r="N61" s="113">
        <f>'HIS Assessment 6'!E68</f>
        <v>0</v>
      </c>
      <c r="O61" s="113" t="str">
        <f t="shared" ref="O61" si="491">IF(N61="0-Not aplicable","N/A",IF(N61="1-Emerging/Ad hoc",1,IF(N61="2-Repeatable",2,IF(N61="3-Defined",3,IF(N61="4-Managed",4,IF(N61="5-Optimized",5,"N/A"))))))</f>
        <v>N/A</v>
      </c>
      <c r="P61" s="113">
        <f>'HIS Assessment 7'!E68</f>
        <v>0</v>
      </c>
      <c r="Q61" s="113" t="str">
        <f t="shared" ref="Q61" si="492">IF(P61="0-Not aplicable","N/A",IF(P61="1-Emerging/Ad hoc",1,IF(P61="2-Repeatable",2,IF(P61="3-Defined",3,IF(P61="4-Managed",4,IF(P61="5-Optimized",5,"N/A"))))))</f>
        <v>N/A</v>
      </c>
      <c r="R61" s="113">
        <f>'HIS Assessment 8'!E68</f>
        <v>0</v>
      </c>
      <c r="S61" s="113" t="str">
        <f t="shared" ref="S61" si="493">IF(R61="0-Not aplicable","N/A",IF(R61="1-Emerging/Ad hoc",1,IF(R61="2-Repeatable",2,IF(R61="3-Defined",3,IF(R61="4-Managed",4,IF(R61="5-Optimized",5,"N/A"))))))</f>
        <v>N/A</v>
      </c>
      <c r="T61" s="113">
        <f>'HIS Assessment 9'!E68</f>
        <v>0</v>
      </c>
      <c r="U61" s="113" t="str">
        <f t="shared" ref="U61" si="494">IF(T61="0-Not aplicable","N/A",IF(T61="1-Emerging/Ad hoc",1,IF(T61="2-Repeatable",2,IF(T61="3-Defined",3,IF(T61="4-Managed",4,IF(T61="5-Optimized",5,"N/A"))))))</f>
        <v>N/A</v>
      </c>
      <c r="V61" s="113">
        <f>'HIS Assessment 10'!E68</f>
        <v>0</v>
      </c>
      <c r="W61" s="113" t="str">
        <f t="shared" ref="W61" si="495">IF(V61="0-Not aplicable","N/A",IF(V61="1-Emerging/Ad hoc",1,IF(V61="2-Repeatable",2,IF(V61="3-Defined",3,IF(V61="4-Managed",4,IF(V61="5-Optimized",5,"N/A"))))))</f>
        <v>N/A</v>
      </c>
      <c r="X61" s="113">
        <f>'HIS Assessment 11'!E68</f>
        <v>0</v>
      </c>
      <c r="Y61" s="113" t="str">
        <f t="shared" ref="Y61" si="496">IF(X61="0-Not aplicable","N/A",IF(X61="1-Emerging/Ad hoc",1,IF(X61="2-Repeatable",2,IF(X61="3-Defined",3,IF(X61="4-Managed",4,IF(X61="5-Optimized",5,"N/A"))))))</f>
        <v>N/A</v>
      </c>
      <c r="Z61" s="113">
        <f>'HIS Assessment 12'!E68</f>
        <v>0</v>
      </c>
      <c r="AA61" s="113" t="str">
        <f t="shared" si="442"/>
        <v>N/A</v>
      </c>
      <c r="AB61" s="113">
        <f>'HIS Assessment 13'!E68</f>
        <v>0</v>
      </c>
      <c r="AC61" s="113" t="str">
        <f t="shared" si="443"/>
        <v>N/A</v>
      </c>
      <c r="AD61" s="113">
        <f>'HIS Assessment 14'!E68</f>
        <v>0</v>
      </c>
      <c r="AE61" s="113" t="str">
        <f t="shared" si="444"/>
        <v>N/A</v>
      </c>
      <c r="AF61" s="113">
        <f>'HIS Assessment 15'!E68</f>
        <v>0</v>
      </c>
      <c r="AG61" s="113" t="str">
        <f t="shared" si="445"/>
        <v>N/A</v>
      </c>
      <c r="AH61" s="33" t="str">
        <f t="shared" si="446"/>
        <v>N/A</v>
      </c>
      <c r="AI61" s="113">
        <f>'HIS Assessment 1'!G68</f>
        <v>0</v>
      </c>
      <c r="AJ61" s="113" t="str">
        <f t="shared" si="447"/>
        <v>N/A</v>
      </c>
      <c r="AK61" s="113">
        <f>'HIS Assessment 2'!G68</f>
        <v>0</v>
      </c>
      <c r="AL61" s="113" t="str">
        <f t="shared" si="448"/>
        <v>N/A</v>
      </c>
      <c r="AM61" s="113">
        <f>'HIS Assessment 3'!G68</f>
        <v>0</v>
      </c>
      <c r="AN61" s="113" t="str">
        <f t="shared" si="449"/>
        <v>N/A</v>
      </c>
      <c r="AO61" s="113">
        <f>'HIS Assessment 4'!G68</f>
        <v>0</v>
      </c>
      <c r="AP61" s="113" t="str">
        <f t="shared" si="450"/>
        <v>N/A</v>
      </c>
      <c r="AQ61" s="113">
        <f>'HIS Assessment 5'!G68</f>
        <v>0</v>
      </c>
      <c r="AR61" s="113" t="str">
        <f t="shared" si="451"/>
        <v>N/A</v>
      </c>
      <c r="AS61" s="113">
        <f>'HIS Assessment 6'!G68</f>
        <v>0</v>
      </c>
      <c r="AT61" s="113" t="str">
        <f t="shared" si="452"/>
        <v>N/A</v>
      </c>
      <c r="AU61" s="113">
        <f>'HIS Assessment 7'!G68</f>
        <v>0</v>
      </c>
      <c r="AV61" s="113" t="str">
        <f t="shared" si="453"/>
        <v>N/A</v>
      </c>
      <c r="AW61" s="113">
        <f>'HIS Assessment 8'!G68</f>
        <v>0</v>
      </c>
      <c r="AX61" s="113" t="str">
        <f t="shared" si="454"/>
        <v>N/A</v>
      </c>
      <c r="AY61" s="113">
        <f>'HIS Assessment 9'!G68</f>
        <v>0</v>
      </c>
      <c r="AZ61" s="113" t="str">
        <f t="shared" si="455"/>
        <v>N/A</v>
      </c>
      <c r="BA61" s="113">
        <f>'HIS Assessment 10'!G68</f>
        <v>0</v>
      </c>
      <c r="BB61" s="113" t="str">
        <f t="shared" si="456"/>
        <v>N/A</v>
      </c>
      <c r="BC61" s="113">
        <f>'HIS Assessment 11'!G68</f>
        <v>0</v>
      </c>
      <c r="BD61" s="113" t="str">
        <f t="shared" si="457"/>
        <v>N/A</v>
      </c>
      <c r="BE61" s="113">
        <f>'HIS Assessment 12'!G68</f>
        <v>0</v>
      </c>
      <c r="BF61" s="113" t="str">
        <f t="shared" si="458"/>
        <v>N/A</v>
      </c>
      <c r="BG61" s="113">
        <f>'HIS Assessment 13'!G68</f>
        <v>0</v>
      </c>
      <c r="BH61" s="113" t="str">
        <f t="shared" si="459"/>
        <v>N/A</v>
      </c>
      <c r="BI61" s="113">
        <f>'HIS Assessment 14'!G68</f>
        <v>0</v>
      </c>
      <c r="BJ61" s="113" t="str">
        <f t="shared" si="460"/>
        <v>N/A</v>
      </c>
      <c r="BK61" s="113">
        <f>'HIS Assessment 15'!G68</f>
        <v>0</v>
      </c>
      <c r="BL61" s="113" t="str">
        <f t="shared" si="422"/>
        <v>N/A</v>
      </c>
      <c r="BM61" s="29" t="str">
        <f t="shared" si="461"/>
        <v>N/A</v>
      </c>
    </row>
    <row r="62" spans="2:65" ht="22.5" customHeight="1">
      <c r="B62" s="37" t="s">
        <v>92</v>
      </c>
      <c r="C62" s="54" t="s">
        <v>50</v>
      </c>
      <c r="D62" s="113">
        <f>'HIS Assessment 1'!E69</f>
        <v>0</v>
      </c>
      <c r="E62" s="113" t="str">
        <f t="shared" si="431"/>
        <v>N/A</v>
      </c>
      <c r="F62" s="113">
        <f>'HIS Assessment 2'!E69</f>
        <v>0</v>
      </c>
      <c r="G62" s="113" t="str">
        <f t="shared" si="432"/>
        <v>N/A</v>
      </c>
      <c r="H62" s="113">
        <f>'HIS Assessment 3'!E69</f>
        <v>0</v>
      </c>
      <c r="I62" s="113" t="str">
        <f t="shared" si="433"/>
        <v>N/A</v>
      </c>
      <c r="J62" s="113">
        <f>'HIS Assessment 4'!E69</f>
        <v>0</v>
      </c>
      <c r="K62" s="113" t="str">
        <f t="shared" si="434"/>
        <v>N/A</v>
      </c>
      <c r="L62" s="113">
        <f>'HIS Assessment 5'!E69</f>
        <v>0</v>
      </c>
      <c r="M62" s="113" t="str">
        <f t="shared" ref="M62" si="497">IF(L62="0-Not aplicable","N/A",IF(L62="1-Emerging/Ad hoc",1,IF(L62="2-Repeatable",2,IF(L62="3-Defined",3,IF(L62="4-Managed",4,IF(L62="5-Optimized",5,"N/A"))))))</f>
        <v>N/A</v>
      </c>
      <c r="N62" s="113">
        <f>'HIS Assessment 6'!E69</f>
        <v>0</v>
      </c>
      <c r="O62" s="113" t="str">
        <f t="shared" ref="O62" si="498">IF(N62="0-Not aplicable","N/A",IF(N62="1-Emerging/Ad hoc",1,IF(N62="2-Repeatable",2,IF(N62="3-Defined",3,IF(N62="4-Managed",4,IF(N62="5-Optimized",5,"N/A"))))))</f>
        <v>N/A</v>
      </c>
      <c r="P62" s="113">
        <f>'HIS Assessment 7'!E69</f>
        <v>0</v>
      </c>
      <c r="Q62" s="113" t="str">
        <f t="shared" ref="Q62" si="499">IF(P62="0-Not aplicable","N/A",IF(P62="1-Emerging/Ad hoc",1,IF(P62="2-Repeatable",2,IF(P62="3-Defined",3,IF(P62="4-Managed",4,IF(P62="5-Optimized",5,"N/A"))))))</f>
        <v>N/A</v>
      </c>
      <c r="R62" s="113">
        <f>'HIS Assessment 8'!E69</f>
        <v>0</v>
      </c>
      <c r="S62" s="113" t="str">
        <f t="shared" ref="S62" si="500">IF(R62="0-Not aplicable","N/A",IF(R62="1-Emerging/Ad hoc",1,IF(R62="2-Repeatable",2,IF(R62="3-Defined",3,IF(R62="4-Managed",4,IF(R62="5-Optimized",5,"N/A"))))))</f>
        <v>N/A</v>
      </c>
      <c r="T62" s="113">
        <f>'HIS Assessment 9'!E69</f>
        <v>0</v>
      </c>
      <c r="U62" s="113" t="str">
        <f t="shared" ref="U62" si="501">IF(T62="0-Not aplicable","N/A",IF(T62="1-Emerging/Ad hoc",1,IF(T62="2-Repeatable",2,IF(T62="3-Defined",3,IF(T62="4-Managed",4,IF(T62="5-Optimized",5,"N/A"))))))</f>
        <v>N/A</v>
      </c>
      <c r="V62" s="113">
        <f>'HIS Assessment 10'!E69</f>
        <v>0</v>
      </c>
      <c r="W62" s="113" t="str">
        <f t="shared" ref="W62" si="502">IF(V62="0-Not aplicable","N/A",IF(V62="1-Emerging/Ad hoc",1,IF(V62="2-Repeatable",2,IF(V62="3-Defined",3,IF(V62="4-Managed",4,IF(V62="5-Optimized",5,"N/A"))))))</f>
        <v>N/A</v>
      </c>
      <c r="X62" s="113">
        <f>'HIS Assessment 11'!E69</f>
        <v>0</v>
      </c>
      <c r="Y62" s="113" t="str">
        <f t="shared" ref="Y62" si="503">IF(X62="0-Not aplicable","N/A",IF(X62="1-Emerging/Ad hoc",1,IF(X62="2-Repeatable",2,IF(X62="3-Defined",3,IF(X62="4-Managed",4,IF(X62="5-Optimized",5,"N/A"))))))</f>
        <v>N/A</v>
      </c>
      <c r="Z62" s="113">
        <f>'HIS Assessment 12'!E69</f>
        <v>0</v>
      </c>
      <c r="AA62" s="113" t="str">
        <f t="shared" si="442"/>
        <v>N/A</v>
      </c>
      <c r="AB62" s="113">
        <f>'HIS Assessment 13'!E69</f>
        <v>0</v>
      </c>
      <c r="AC62" s="113" t="str">
        <f t="shared" si="443"/>
        <v>N/A</v>
      </c>
      <c r="AD62" s="113">
        <f>'HIS Assessment 14'!E69</f>
        <v>0</v>
      </c>
      <c r="AE62" s="113" t="str">
        <f t="shared" si="444"/>
        <v>N/A</v>
      </c>
      <c r="AF62" s="113">
        <f>'HIS Assessment 15'!E69</f>
        <v>0</v>
      </c>
      <c r="AG62" s="113" t="str">
        <f t="shared" si="445"/>
        <v>N/A</v>
      </c>
      <c r="AH62" s="33" t="str">
        <f t="shared" si="446"/>
        <v>N/A</v>
      </c>
      <c r="AI62" s="113">
        <f>'HIS Assessment 1'!G69</f>
        <v>0</v>
      </c>
      <c r="AJ62" s="113" t="str">
        <f t="shared" si="447"/>
        <v>N/A</v>
      </c>
      <c r="AK62" s="113">
        <f>'HIS Assessment 2'!G69</f>
        <v>0</v>
      </c>
      <c r="AL62" s="113" t="str">
        <f t="shared" si="448"/>
        <v>N/A</v>
      </c>
      <c r="AM62" s="113">
        <f>'HIS Assessment 3'!G69</f>
        <v>0</v>
      </c>
      <c r="AN62" s="113" t="str">
        <f t="shared" si="449"/>
        <v>N/A</v>
      </c>
      <c r="AO62" s="113">
        <f>'HIS Assessment 4'!G69</f>
        <v>0</v>
      </c>
      <c r="AP62" s="113" t="str">
        <f t="shared" si="450"/>
        <v>N/A</v>
      </c>
      <c r="AQ62" s="113">
        <f>'HIS Assessment 5'!G69</f>
        <v>0</v>
      </c>
      <c r="AR62" s="113" t="str">
        <f t="shared" si="451"/>
        <v>N/A</v>
      </c>
      <c r="AS62" s="113">
        <f>'HIS Assessment 6'!G69</f>
        <v>0</v>
      </c>
      <c r="AT62" s="113" t="str">
        <f t="shared" si="452"/>
        <v>N/A</v>
      </c>
      <c r="AU62" s="113">
        <f>'HIS Assessment 7'!G69</f>
        <v>0</v>
      </c>
      <c r="AV62" s="113" t="str">
        <f t="shared" si="453"/>
        <v>N/A</v>
      </c>
      <c r="AW62" s="113">
        <f>'HIS Assessment 8'!G69</f>
        <v>0</v>
      </c>
      <c r="AX62" s="113" t="str">
        <f t="shared" si="454"/>
        <v>N/A</v>
      </c>
      <c r="AY62" s="113">
        <f>'HIS Assessment 9'!G69</f>
        <v>0</v>
      </c>
      <c r="AZ62" s="113" t="str">
        <f t="shared" si="455"/>
        <v>N/A</v>
      </c>
      <c r="BA62" s="113">
        <f>'HIS Assessment 10'!G69</f>
        <v>0</v>
      </c>
      <c r="BB62" s="113" t="str">
        <f t="shared" si="456"/>
        <v>N/A</v>
      </c>
      <c r="BC62" s="113">
        <f>'HIS Assessment 11'!G69</f>
        <v>0</v>
      </c>
      <c r="BD62" s="113" t="str">
        <f t="shared" si="457"/>
        <v>N/A</v>
      </c>
      <c r="BE62" s="113">
        <f>'HIS Assessment 12'!G69</f>
        <v>0</v>
      </c>
      <c r="BF62" s="113" t="str">
        <f t="shared" si="458"/>
        <v>N/A</v>
      </c>
      <c r="BG62" s="113">
        <f>'HIS Assessment 13'!G69</f>
        <v>0</v>
      </c>
      <c r="BH62" s="113" t="str">
        <f t="shared" si="459"/>
        <v>N/A</v>
      </c>
      <c r="BI62" s="113">
        <f>'HIS Assessment 14'!G69</f>
        <v>0</v>
      </c>
      <c r="BJ62" s="113" t="str">
        <f t="shared" si="460"/>
        <v>N/A</v>
      </c>
      <c r="BK62" s="113">
        <f>'HIS Assessment 15'!G69</f>
        <v>0</v>
      </c>
      <c r="BL62" s="113" t="str">
        <f t="shared" si="422"/>
        <v>N/A</v>
      </c>
      <c r="BM62" s="29" t="str">
        <f t="shared" si="461"/>
        <v>N/A</v>
      </c>
    </row>
    <row r="63" spans="2:65" ht="22.5" customHeight="1">
      <c r="B63" s="37" t="s">
        <v>93</v>
      </c>
      <c r="C63" s="54" t="s">
        <v>51</v>
      </c>
      <c r="D63" s="113">
        <f>'HIS Assessment 1'!E70</f>
        <v>0</v>
      </c>
      <c r="E63" s="113" t="str">
        <f t="shared" si="431"/>
        <v>N/A</v>
      </c>
      <c r="F63" s="113">
        <f>'HIS Assessment 2'!E70</f>
        <v>0</v>
      </c>
      <c r="G63" s="113" t="str">
        <f t="shared" si="432"/>
        <v>N/A</v>
      </c>
      <c r="H63" s="113">
        <f>'HIS Assessment 3'!E70</f>
        <v>0</v>
      </c>
      <c r="I63" s="113" t="str">
        <f t="shared" si="433"/>
        <v>N/A</v>
      </c>
      <c r="J63" s="113">
        <f>'HIS Assessment 4'!E70</f>
        <v>0</v>
      </c>
      <c r="K63" s="113" t="str">
        <f t="shared" si="434"/>
        <v>N/A</v>
      </c>
      <c r="L63" s="113">
        <f>'HIS Assessment 5'!E70</f>
        <v>0</v>
      </c>
      <c r="M63" s="113" t="str">
        <f t="shared" ref="M63" si="504">IF(L63="0-Not aplicable","N/A",IF(L63="1-Emerging/Ad hoc",1,IF(L63="2-Repeatable",2,IF(L63="3-Defined",3,IF(L63="4-Managed",4,IF(L63="5-Optimized",5,"N/A"))))))</f>
        <v>N/A</v>
      </c>
      <c r="N63" s="113">
        <f>'HIS Assessment 6'!E70</f>
        <v>0</v>
      </c>
      <c r="O63" s="113" t="str">
        <f t="shared" ref="O63" si="505">IF(N63="0-Not aplicable","N/A",IF(N63="1-Emerging/Ad hoc",1,IF(N63="2-Repeatable",2,IF(N63="3-Defined",3,IF(N63="4-Managed",4,IF(N63="5-Optimized",5,"N/A"))))))</f>
        <v>N/A</v>
      </c>
      <c r="P63" s="113">
        <f>'HIS Assessment 7'!E70</f>
        <v>0</v>
      </c>
      <c r="Q63" s="113" t="str">
        <f t="shared" ref="Q63" si="506">IF(P63="0-Not aplicable","N/A",IF(P63="1-Emerging/Ad hoc",1,IF(P63="2-Repeatable",2,IF(P63="3-Defined",3,IF(P63="4-Managed",4,IF(P63="5-Optimized",5,"N/A"))))))</f>
        <v>N/A</v>
      </c>
      <c r="R63" s="113">
        <f>'HIS Assessment 8'!E70</f>
        <v>0</v>
      </c>
      <c r="S63" s="113" t="str">
        <f t="shared" ref="S63" si="507">IF(R63="0-Not aplicable","N/A",IF(R63="1-Emerging/Ad hoc",1,IF(R63="2-Repeatable",2,IF(R63="3-Defined",3,IF(R63="4-Managed",4,IF(R63="5-Optimized",5,"N/A"))))))</f>
        <v>N/A</v>
      </c>
      <c r="T63" s="113">
        <f>'HIS Assessment 9'!E70</f>
        <v>0</v>
      </c>
      <c r="U63" s="113" t="str">
        <f t="shared" ref="U63" si="508">IF(T63="0-Not aplicable","N/A",IF(T63="1-Emerging/Ad hoc",1,IF(T63="2-Repeatable",2,IF(T63="3-Defined",3,IF(T63="4-Managed",4,IF(T63="5-Optimized",5,"N/A"))))))</f>
        <v>N/A</v>
      </c>
      <c r="V63" s="113">
        <f>'HIS Assessment 10'!E70</f>
        <v>0</v>
      </c>
      <c r="W63" s="113" t="str">
        <f t="shared" ref="W63" si="509">IF(V63="0-Not aplicable","N/A",IF(V63="1-Emerging/Ad hoc",1,IF(V63="2-Repeatable",2,IF(V63="3-Defined",3,IF(V63="4-Managed",4,IF(V63="5-Optimized",5,"N/A"))))))</f>
        <v>N/A</v>
      </c>
      <c r="X63" s="113">
        <f>'HIS Assessment 11'!E70</f>
        <v>0</v>
      </c>
      <c r="Y63" s="113" t="str">
        <f t="shared" ref="Y63" si="510">IF(X63="0-Not aplicable","N/A",IF(X63="1-Emerging/Ad hoc",1,IF(X63="2-Repeatable",2,IF(X63="3-Defined",3,IF(X63="4-Managed",4,IF(X63="5-Optimized",5,"N/A"))))))</f>
        <v>N/A</v>
      </c>
      <c r="Z63" s="113">
        <f>'HIS Assessment 12'!E70</f>
        <v>0</v>
      </c>
      <c r="AA63" s="113" t="str">
        <f t="shared" si="442"/>
        <v>N/A</v>
      </c>
      <c r="AB63" s="113">
        <f>'HIS Assessment 13'!E70</f>
        <v>0</v>
      </c>
      <c r="AC63" s="113" t="str">
        <f t="shared" si="443"/>
        <v>N/A</v>
      </c>
      <c r="AD63" s="113">
        <f>'HIS Assessment 14'!E70</f>
        <v>0</v>
      </c>
      <c r="AE63" s="113" t="str">
        <f t="shared" si="444"/>
        <v>N/A</v>
      </c>
      <c r="AF63" s="113">
        <f>'HIS Assessment 15'!E70</f>
        <v>0</v>
      </c>
      <c r="AG63" s="113" t="str">
        <f t="shared" si="445"/>
        <v>N/A</v>
      </c>
      <c r="AH63" s="33" t="str">
        <f t="shared" si="446"/>
        <v>N/A</v>
      </c>
      <c r="AI63" s="113">
        <f>'HIS Assessment 1'!G70</f>
        <v>0</v>
      </c>
      <c r="AJ63" s="113" t="str">
        <f t="shared" si="447"/>
        <v>N/A</v>
      </c>
      <c r="AK63" s="113">
        <f>'HIS Assessment 2'!G70</f>
        <v>0</v>
      </c>
      <c r="AL63" s="113" t="str">
        <f t="shared" si="448"/>
        <v>N/A</v>
      </c>
      <c r="AM63" s="113">
        <f>'HIS Assessment 3'!G70</f>
        <v>0</v>
      </c>
      <c r="AN63" s="113" t="str">
        <f t="shared" si="449"/>
        <v>N/A</v>
      </c>
      <c r="AO63" s="113">
        <f>'HIS Assessment 4'!G70</f>
        <v>0</v>
      </c>
      <c r="AP63" s="113" t="str">
        <f t="shared" si="450"/>
        <v>N/A</v>
      </c>
      <c r="AQ63" s="113">
        <f>'HIS Assessment 5'!G70</f>
        <v>0</v>
      </c>
      <c r="AR63" s="113" t="str">
        <f t="shared" si="451"/>
        <v>N/A</v>
      </c>
      <c r="AS63" s="113">
        <f>'HIS Assessment 6'!G70</f>
        <v>0</v>
      </c>
      <c r="AT63" s="113" t="str">
        <f t="shared" si="452"/>
        <v>N/A</v>
      </c>
      <c r="AU63" s="113">
        <f>'HIS Assessment 7'!G70</f>
        <v>0</v>
      </c>
      <c r="AV63" s="113" t="str">
        <f t="shared" si="453"/>
        <v>N/A</v>
      </c>
      <c r="AW63" s="113">
        <f>'HIS Assessment 8'!G70</f>
        <v>0</v>
      </c>
      <c r="AX63" s="113" t="str">
        <f t="shared" si="454"/>
        <v>N/A</v>
      </c>
      <c r="AY63" s="113">
        <f>'HIS Assessment 9'!G70</f>
        <v>0</v>
      </c>
      <c r="AZ63" s="113" t="str">
        <f t="shared" si="455"/>
        <v>N/A</v>
      </c>
      <c r="BA63" s="113">
        <f>'HIS Assessment 10'!G70</f>
        <v>0</v>
      </c>
      <c r="BB63" s="113" t="str">
        <f t="shared" si="456"/>
        <v>N/A</v>
      </c>
      <c r="BC63" s="113">
        <f>'HIS Assessment 11'!G70</f>
        <v>0</v>
      </c>
      <c r="BD63" s="113" t="str">
        <f t="shared" si="457"/>
        <v>N/A</v>
      </c>
      <c r="BE63" s="113">
        <f>'HIS Assessment 12'!G70</f>
        <v>0</v>
      </c>
      <c r="BF63" s="113" t="str">
        <f t="shared" si="458"/>
        <v>N/A</v>
      </c>
      <c r="BG63" s="113">
        <f>'HIS Assessment 13'!G70</f>
        <v>0</v>
      </c>
      <c r="BH63" s="113" t="str">
        <f t="shared" si="459"/>
        <v>N/A</v>
      </c>
      <c r="BI63" s="113">
        <f>'HIS Assessment 14'!G70</f>
        <v>0</v>
      </c>
      <c r="BJ63" s="113" t="str">
        <f t="shared" si="460"/>
        <v>N/A</v>
      </c>
      <c r="BK63" s="113">
        <f>'HIS Assessment 15'!G70</f>
        <v>0</v>
      </c>
      <c r="BL63" s="113" t="str">
        <f t="shared" si="422"/>
        <v>N/A</v>
      </c>
      <c r="BM63" s="29" t="str">
        <f t="shared" si="461"/>
        <v>N/A</v>
      </c>
    </row>
    <row r="64" spans="2:65" ht="22.5" customHeight="1">
      <c r="B64" s="43" t="s">
        <v>94</v>
      </c>
      <c r="C64" s="55" t="s">
        <v>52</v>
      </c>
      <c r="D64" s="117">
        <f>'HIS Assessment 1'!E71</f>
        <v>0</v>
      </c>
      <c r="E64" s="113" t="str">
        <f t="shared" si="431"/>
        <v>N/A</v>
      </c>
      <c r="F64" s="117">
        <f>'HIS Assessment 2'!E71</f>
        <v>0</v>
      </c>
      <c r="G64" s="113" t="str">
        <f t="shared" si="432"/>
        <v>N/A</v>
      </c>
      <c r="H64" s="117">
        <f>'HIS Assessment 3'!E71</f>
        <v>0</v>
      </c>
      <c r="I64" s="113" t="str">
        <f t="shared" si="433"/>
        <v>N/A</v>
      </c>
      <c r="J64" s="117">
        <f>'HIS Assessment 4'!E71</f>
        <v>0</v>
      </c>
      <c r="K64" s="113" t="str">
        <f t="shared" si="434"/>
        <v>N/A</v>
      </c>
      <c r="L64" s="117">
        <f>'HIS Assessment 5'!E71</f>
        <v>0</v>
      </c>
      <c r="M64" s="113" t="str">
        <f t="shared" ref="M64" si="511">IF(L64="0-Not aplicable","N/A",IF(L64="1-Emerging/Ad hoc",1,IF(L64="2-Repeatable",2,IF(L64="3-Defined",3,IF(L64="4-Managed",4,IF(L64="5-Optimized",5,"N/A"))))))</f>
        <v>N/A</v>
      </c>
      <c r="N64" s="117">
        <f>'HIS Assessment 6'!E71</f>
        <v>0</v>
      </c>
      <c r="O64" s="113" t="str">
        <f t="shared" ref="O64" si="512">IF(N64="0-Not aplicable","N/A",IF(N64="1-Emerging/Ad hoc",1,IF(N64="2-Repeatable",2,IF(N64="3-Defined",3,IF(N64="4-Managed",4,IF(N64="5-Optimized",5,"N/A"))))))</f>
        <v>N/A</v>
      </c>
      <c r="P64" s="117">
        <f>'HIS Assessment 7'!E71</f>
        <v>0</v>
      </c>
      <c r="Q64" s="113" t="str">
        <f t="shared" ref="Q64" si="513">IF(P64="0-Not aplicable","N/A",IF(P64="1-Emerging/Ad hoc",1,IF(P64="2-Repeatable",2,IF(P64="3-Defined",3,IF(P64="4-Managed",4,IF(P64="5-Optimized",5,"N/A"))))))</f>
        <v>N/A</v>
      </c>
      <c r="R64" s="117">
        <f>'HIS Assessment 8'!E71</f>
        <v>0</v>
      </c>
      <c r="S64" s="113" t="str">
        <f t="shared" ref="S64" si="514">IF(R64="0-Not aplicable","N/A",IF(R64="1-Emerging/Ad hoc",1,IF(R64="2-Repeatable",2,IF(R64="3-Defined",3,IF(R64="4-Managed",4,IF(R64="5-Optimized",5,"N/A"))))))</f>
        <v>N/A</v>
      </c>
      <c r="T64" s="117">
        <f>'HIS Assessment 9'!E71</f>
        <v>0</v>
      </c>
      <c r="U64" s="113" t="str">
        <f t="shared" ref="U64" si="515">IF(T64="0-Not aplicable","N/A",IF(T64="1-Emerging/Ad hoc",1,IF(T64="2-Repeatable",2,IF(T64="3-Defined",3,IF(T64="4-Managed",4,IF(T64="5-Optimized",5,"N/A"))))))</f>
        <v>N/A</v>
      </c>
      <c r="V64" s="117">
        <f>'HIS Assessment 10'!E71</f>
        <v>0</v>
      </c>
      <c r="W64" s="117" t="str">
        <f t="shared" ref="W64" si="516">IF(V64="0-Not aplicable","N/A",IF(V64="1-Emerging/Ad hoc",1,IF(V64="2-Repeatable",2,IF(V64="3-Defined",3,IF(V64="4-Managed",4,IF(V64="5-Optimized",5,"N/A"))))))</f>
        <v>N/A</v>
      </c>
      <c r="X64" s="117">
        <f>'HIS Assessment 11'!E71</f>
        <v>0</v>
      </c>
      <c r="Y64" s="117" t="str">
        <f t="shared" ref="Y64" si="517">IF(X64="0-Not aplicable","N/A",IF(X64="1-Emerging/Ad hoc",1,IF(X64="2-Repeatable",2,IF(X64="3-Defined",3,IF(X64="4-Managed",4,IF(X64="5-Optimized",5,"N/A"))))))</f>
        <v>N/A</v>
      </c>
      <c r="Z64" s="117">
        <f>'HIS Assessment 12'!E71</f>
        <v>0</v>
      </c>
      <c r="AA64" s="117" t="str">
        <f t="shared" si="442"/>
        <v>N/A</v>
      </c>
      <c r="AB64" s="117">
        <f>'HIS Assessment 13'!E71</f>
        <v>0</v>
      </c>
      <c r="AC64" s="117" t="str">
        <f t="shared" si="443"/>
        <v>N/A</v>
      </c>
      <c r="AD64" s="117">
        <f>'HIS Assessment 14'!E71</f>
        <v>0</v>
      </c>
      <c r="AE64" s="117" t="str">
        <f t="shared" si="444"/>
        <v>N/A</v>
      </c>
      <c r="AF64" s="117">
        <f>'HIS Assessment 15'!E71</f>
        <v>0</v>
      </c>
      <c r="AG64" s="117" t="str">
        <f t="shared" si="445"/>
        <v>N/A</v>
      </c>
      <c r="AH64" s="126" t="str">
        <f t="shared" si="446"/>
        <v>N/A</v>
      </c>
      <c r="AI64" s="117">
        <f>'HIS Assessment 1'!G71</f>
        <v>0</v>
      </c>
      <c r="AJ64" s="113" t="str">
        <f t="shared" si="447"/>
        <v>N/A</v>
      </c>
      <c r="AK64" s="117">
        <f>'HIS Assessment 2'!G71</f>
        <v>0</v>
      </c>
      <c r="AL64" s="113" t="str">
        <f t="shared" si="448"/>
        <v>N/A</v>
      </c>
      <c r="AM64" s="117">
        <f>'HIS Assessment 3'!G71</f>
        <v>0</v>
      </c>
      <c r="AN64" s="113" t="str">
        <f t="shared" si="449"/>
        <v>N/A</v>
      </c>
      <c r="AO64" s="117">
        <f>'HIS Assessment 4'!G71</f>
        <v>0</v>
      </c>
      <c r="AP64" s="113" t="str">
        <f t="shared" si="450"/>
        <v>N/A</v>
      </c>
      <c r="AQ64" s="117">
        <f>'HIS Assessment 5'!G71</f>
        <v>0</v>
      </c>
      <c r="AR64" s="113" t="str">
        <f t="shared" si="451"/>
        <v>N/A</v>
      </c>
      <c r="AS64" s="117">
        <f>'HIS Assessment 6'!G71</f>
        <v>0</v>
      </c>
      <c r="AT64" s="113" t="str">
        <f t="shared" si="452"/>
        <v>N/A</v>
      </c>
      <c r="AU64" s="117">
        <f>'HIS Assessment 7'!G71</f>
        <v>0</v>
      </c>
      <c r="AV64" s="113" t="str">
        <f t="shared" si="453"/>
        <v>N/A</v>
      </c>
      <c r="AW64" s="117">
        <f>'HIS Assessment 8'!G71</f>
        <v>0</v>
      </c>
      <c r="AX64" s="113" t="str">
        <f t="shared" si="454"/>
        <v>N/A</v>
      </c>
      <c r="AY64" s="117">
        <f>'HIS Assessment 9'!G71</f>
        <v>0</v>
      </c>
      <c r="AZ64" s="113" t="str">
        <f t="shared" si="455"/>
        <v>N/A</v>
      </c>
      <c r="BA64" s="117">
        <f>'HIS Assessment 10'!G71</f>
        <v>0</v>
      </c>
      <c r="BB64" s="113" t="str">
        <f t="shared" si="456"/>
        <v>N/A</v>
      </c>
      <c r="BC64" s="117">
        <f>'HIS Assessment 11'!G71</f>
        <v>0</v>
      </c>
      <c r="BD64" s="117" t="str">
        <f t="shared" si="457"/>
        <v>N/A</v>
      </c>
      <c r="BE64" s="117">
        <f>'HIS Assessment 12'!G71</f>
        <v>0</v>
      </c>
      <c r="BF64" s="117" t="str">
        <f t="shared" si="458"/>
        <v>N/A</v>
      </c>
      <c r="BG64" s="117">
        <f>'HIS Assessment 13'!G71</f>
        <v>0</v>
      </c>
      <c r="BH64" s="117" t="str">
        <f t="shared" si="459"/>
        <v>N/A</v>
      </c>
      <c r="BI64" s="117">
        <f>'HIS Assessment 14'!G71</f>
        <v>0</v>
      </c>
      <c r="BJ64" s="117" t="str">
        <f t="shared" si="460"/>
        <v>N/A</v>
      </c>
      <c r="BK64" s="117">
        <f>'HIS Assessment 15'!G71</f>
        <v>0</v>
      </c>
      <c r="BL64" s="117" t="str">
        <f t="shared" si="422"/>
        <v>N/A</v>
      </c>
      <c r="BM64" s="127" t="str">
        <f t="shared" si="461"/>
        <v>N/A</v>
      </c>
    </row>
  </sheetData>
  <mergeCells count="4">
    <mergeCell ref="AI6:BA6"/>
    <mergeCell ref="D6:V6"/>
    <mergeCell ref="AI5:BA5"/>
    <mergeCell ref="D5:V5"/>
  </mergeCells>
  <conditionalFormatting sqref="D7:AH9 D6:E6 AH10">
    <cfRule type="cellIs" dxfId="8279" priority="9611" operator="equal">
      <formula>"0 = No answer/Not Applicable"</formula>
    </cfRule>
    <cfRule type="cellIs" dxfId="8278" priority="9612" operator="equal">
      <formula>"1 = Not present, needs to be developed"</formula>
    </cfRule>
    <cfRule type="cellIs" dxfId="8277" priority="9613" operator="equal">
      <formula>"2 = Needs a lot of strengthening"</formula>
    </cfRule>
    <cfRule type="cellIs" dxfId="8276" priority="9614" operator="equal">
      <formula>"3 = Needs some strengthening"</formula>
    </cfRule>
    <cfRule type="cellIs" dxfId="8275" priority="9615" operator="equal">
      <formula>"4 = Already present, no action needed"</formula>
    </cfRule>
  </conditionalFormatting>
  <conditionalFormatting sqref="I31 K31 M31 O31 Q31 S31 U31 W31 Y31 AA31 AC31 AE31 AG31:AH31">
    <cfRule type="cellIs" dxfId="8274" priority="9586" operator="equal">
      <formula>"0 = No answer/Not Applicable"</formula>
    </cfRule>
    <cfRule type="cellIs" dxfId="8273" priority="9587" operator="equal">
      <formula>"1 = Not present, needs to be developed"</formula>
    </cfRule>
    <cfRule type="cellIs" dxfId="8272" priority="9588" operator="equal">
      <formula>"2 = Needs a lot of strengthening"</formula>
    </cfRule>
    <cfRule type="cellIs" dxfId="8271" priority="9589" operator="equal">
      <formula>"3 = Needs some strengthening"</formula>
    </cfRule>
    <cfRule type="cellIs" dxfId="8270" priority="9590" operator="equal">
      <formula>"4 = Already present, no action needed"</formula>
    </cfRule>
  </conditionalFormatting>
  <conditionalFormatting sqref="I19 K19 M19 O19 Q19 S19 U19 W19 Y19 AA19 AC19 AE19 AG19:AH19">
    <cfRule type="cellIs" dxfId="8269" priority="9551" operator="equal">
      <formula>"0 = No answer/Not Applicable"</formula>
    </cfRule>
    <cfRule type="cellIs" dxfId="8268" priority="9552" operator="equal">
      <formula>"1 = Not present, needs to be developed"</formula>
    </cfRule>
    <cfRule type="cellIs" dxfId="8267" priority="9553" operator="equal">
      <formula>"2 = Needs a lot of strengthening"</formula>
    </cfRule>
    <cfRule type="cellIs" dxfId="8266" priority="9554" operator="equal">
      <formula>"3 = Needs some strengthening"</formula>
    </cfRule>
    <cfRule type="cellIs" dxfId="8265" priority="9555" operator="equal">
      <formula>"4 = Already present, no action needed"</formula>
    </cfRule>
  </conditionalFormatting>
  <conditionalFormatting sqref="I15 K15 M15 O15 Q15 S15 U15 W15 Y15 AA15 AC15 AE15 AG15">
    <cfRule type="cellIs" dxfId="8264" priority="9556" operator="equal">
      <formula>"0 = No answer/Not Applicable"</formula>
    </cfRule>
    <cfRule type="cellIs" dxfId="8263" priority="9557" operator="equal">
      <formula>"1 = Not present, needs to be developed"</formula>
    </cfRule>
    <cfRule type="cellIs" dxfId="8262" priority="9558" operator="equal">
      <formula>"2 = Needs a lot of strengthening"</formula>
    </cfRule>
    <cfRule type="cellIs" dxfId="8261" priority="9559" operator="equal">
      <formula>"3 = Needs some strengthening"</formula>
    </cfRule>
    <cfRule type="cellIs" dxfId="8260" priority="9560" operator="equal">
      <formula>"4 = Already present, no action needed"</formula>
    </cfRule>
  </conditionalFormatting>
  <conditionalFormatting sqref="I12 K12 M12 O12 Q12 S12 U12 W12 Y12 AA12 AC12 AE12 AG12">
    <cfRule type="cellIs" dxfId="8259" priority="9546" operator="equal">
      <formula>"0 = No answer/Not Applicable"</formula>
    </cfRule>
    <cfRule type="cellIs" dxfId="8258" priority="9547" operator="equal">
      <formula>"1 = Not present, needs to be developed"</formula>
    </cfRule>
    <cfRule type="cellIs" dxfId="8257" priority="9548" operator="equal">
      <formula>"2 = Needs a lot of strengthening"</formula>
    </cfRule>
    <cfRule type="cellIs" dxfId="8256" priority="9549" operator="equal">
      <formula>"3 = Needs some strengthening"</formula>
    </cfRule>
    <cfRule type="cellIs" dxfId="8255" priority="9550" operator="equal">
      <formula>"4 = Already present, no action needed"</formula>
    </cfRule>
  </conditionalFormatting>
  <conditionalFormatting sqref="I23 K23 M23 O23 Q23 S23 U23 W23 Y23 AA23 AC23 AE23 AG23">
    <cfRule type="cellIs" dxfId="8254" priority="9541" operator="equal">
      <formula>"0 = No answer/Not Applicable"</formula>
    </cfRule>
    <cfRule type="cellIs" dxfId="8253" priority="9542" operator="equal">
      <formula>"1 = Not present, needs to be developed"</formula>
    </cfRule>
    <cfRule type="cellIs" dxfId="8252" priority="9543" operator="equal">
      <formula>"2 = Needs a lot of strengthening"</formula>
    </cfRule>
    <cfRule type="cellIs" dxfId="8251" priority="9544" operator="equal">
      <formula>"3 = Needs some strengthening"</formula>
    </cfRule>
    <cfRule type="cellIs" dxfId="8250" priority="9545" operator="equal">
      <formula>"4 = Already present, no action needed"</formula>
    </cfRule>
  </conditionalFormatting>
  <conditionalFormatting sqref="I27 K27 M27 O27 Q27 S27 U27 W27 Y27 AA27 AC27 AE27 AG27">
    <cfRule type="cellIs" dxfId="8249" priority="9536" operator="equal">
      <formula>"0 = No answer/Not Applicable"</formula>
    </cfRule>
    <cfRule type="cellIs" dxfId="8248" priority="9537" operator="equal">
      <formula>"1 = Not present, needs to be developed"</formula>
    </cfRule>
    <cfRule type="cellIs" dxfId="8247" priority="9538" operator="equal">
      <formula>"2 = Needs a lot of strengthening"</formula>
    </cfRule>
    <cfRule type="cellIs" dxfId="8246" priority="9539" operator="equal">
      <formula>"3 = Needs some strengthening"</formula>
    </cfRule>
    <cfRule type="cellIs" dxfId="8245" priority="9540" operator="equal">
      <formula>"4 = Already present, no action needed"</formula>
    </cfRule>
  </conditionalFormatting>
  <conditionalFormatting sqref="I36 K36 M36 O36 Q36 S36 U36 W36 Y36 AA36 AC36 AE36 AG36:AH36">
    <cfRule type="cellIs" dxfId="8244" priority="9531" operator="equal">
      <formula>"0 = No answer/Not Applicable"</formula>
    </cfRule>
    <cfRule type="cellIs" dxfId="8243" priority="9532" operator="equal">
      <formula>"1 = Not present, needs to be developed"</formula>
    </cfRule>
    <cfRule type="cellIs" dxfId="8242" priority="9533" operator="equal">
      <formula>"2 = Needs a lot of strengthening"</formula>
    </cfRule>
    <cfRule type="cellIs" dxfId="8241" priority="9534" operator="equal">
      <formula>"3 = Needs some strengthening"</formula>
    </cfRule>
    <cfRule type="cellIs" dxfId="8240" priority="9535" operator="equal">
      <formula>"4 = Already present, no action needed"</formula>
    </cfRule>
  </conditionalFormatting>
  <conditionalFormatting sqref="I52 K52 M52 O52 Q52 S52 U52 W52 Y52 AA52 AC52 AE52 AG52:AH52">
    <cfRule type="cellIs" dxfId="8239" priority="9526" operator="equal">
      <formula>"0 = No answer/Not Applicable"</formula>
    </cfRule>
    <cfRule type="cellIs" dxfId="8238" priority="9527" operator="equal">
      <formula>"1 = Not present, needs to be developed"</formula>
    </cfRule>
    <cfRule type="cellIs" dxfId="8237" priority="9528" operator="equal">
      <formula>"2 = Needs a lot of strengthening"</formula>
    </cfRule>
    <cfRule type="cellIs" dxfId="8236" priority="9529" operator="equal">
      <formula>"3 = Needs some strengthening"</formula>
    </cfRule>
    <cfRule type="cellIs" dxfId="8235" priority="9530" operator="equal">
      <formula>"4 = Already present, no action needed"</formula>
    </cfRule>
  </conditionalFormatting>
  <conditionalFormatting sqref="I55 K55 M55 O55 Q55 S55 U55 W55 Y55 AA55 AC55 AE55 AG55:AH55">
    <cfRule type="cellIs" dxfId="8234" priority="9521" operator="equal">
      <formula>"0 = No answer/Not Applicable"</formula>
    </cfRule>
    <cfRule type="cellIs" dxfId="8233" priority="9522" operator="equal">
      <formula>"1 = Not present, needs to be developed"</formula>
    </cfRule>
    <cfRule type="cellIs" dxfId="8232" priority="9523" operator="equal">
      <formula>"2 = Needs a lot of strengthening"</formula>
    </cfRule>
    <cfRule type="cellIs" dxfId="8231" priority="9524" operator="equal">
      <formula>"3 = Needs some strengthening"</formula>
    </cfRule>
    <cfRule type="cellIs" dxfId="8230" priority="9525" operator="equal">
      <formula>"4 = Already present, no action needed"</formula>
    </cfRule>
  </conditionalFormatting>
  <conditionalFormatting sqref="AI6:AJ7">
    <cfRule type="cellIs" dxfId="8229" priority="9501" operator="equal">
      <formula>"0 = No answer/Not Applicable"</formula>
    </cfRule>
    <cfRule type="cellIs" dxfId="8228" priority="9502" operator="equal">
      <formula>"1 = Not present, needs to be developed"</formula>
    </cfRule>
    <cfRule type="cellIs" dxfId="8227" priority="9503" operator="equal">
      <formula>"2 = Needs a lot of strengthening"</formula>
    </cfRule>
    <cfRule type="cellIs" dxfId="8226" priority="9504" operator="equal">
      <formula>"3 = Needs some strengthening"</formula>
    </cfRule>
    <cfRule type="cellIs" dxfId="8225" priority="9505" operator="equal">
      <formula>"4 = Already present, no action needed"</formula>
    </cfRule>
  </conditionalFormatting>
  <conditionalFormatting sqref="BB55 BD55 BF55 BH55 BJ55 BL55">
    <cfRule type="cellIs" dxfId="8224" priority="8956" operator="equal">
      <formula>"0 = No answer/Not Applicable"</formula>
    </cfRule>
    <cfRule type="cellIs" dxfId="8223" priority="8957" operator="equal">
      <formula>"1 = Not present, needs to be developed"</formula>
    </cfRule>
    <cfRule type="cellIs" dxfId="8222" priority="8958" operator="equal">
      <formula>"2 = Needs a lot of strengthening"</formula>
    </cfRule>
    <cfRule type="cellIs" dxfId="8221" priority="8959" operator="equal">
      <formula>"3 = Needs some strengthening"</formula>
    </cfRule>
    <cfRule type="cellIs" dxfId="8220" priority="8960" operator="equal">
      <formula>"4 = Already present, no action needed"</formula>
    </cfRule>
  </conditionalFormatting>
  <conditionalFormatting sqref="AK7:AL9">
    <cfRule type="cellIs" dxfId="8219" priority="9426" operator="equal">
      <formula>"0 = No answer/Not Applicable"</formula>
    </cfRule>
    <cfRule type="cellIs" dxfId="8218" priority="9427" operator="equal">
      <formula>"1 = Not present, needs to be developed"</formula>
    </cfRule>
    <cfRule type="cellIs" dxfId="8217" priority="9428" operator="equal">
      <formula>"2 = Needs a lot of strengthening"</formula>
    </cfRule>
    <cfRule type="cellIs" dxfId="8216" priority="9429" operator="equal">
      <formula>"3 = Needs some strengthening"</formula>
    </cfRule>
    <cfRule type="cellIs" dxfId="8215" priority="9430" operator="equal">
      <formula>"4 = Already present, no action needed"</formula>
    </cfRule>
  </conditionalFormatting>
  <conditionalFormatting sqref="AL31">
    <cfRule type="cellIs" dxfId="8214" priority="9401" operator="equal">
      <formula>"0 = No answer/Not Applicable"</formula>
    </cfRule>
    <cfRule type="cellIs" dxfId="8213" priority="9402" operator="equal">
      <formula>"1 = Not present, needs to be developed"</formula>
    </cfRule>
    <cfRule type="cellIs" dxfId="8212" priority="9403" operator="equal">
      <formula>"2 = Needs a lot of strengthening"</formula>
    </cfRule>
    <cfRule type="cellIs" dxfId="8211" priority="9404" operator="equal">
      <formula>"3 = Needs some strengthening"</formula>
    </cfRule>
    <cfRule type="cellIs" dxfId="8210" priority="9405" operator="equal">
      <formula>"4 = Already present, no action needed"</formula>
    </cfRule>
  </conditionalFormatting>
  <conditionalFormatting sqref="AL19">
    <cfRule type="cellIs" dxfId="8209" priority="9366" operator="equal">
      <formula>"0 = No answer/Not Applicable"</formula>
    </cfRule>
    <cfRule type="cellIs" dxfId="8208" priority="9367" operator="equal">
      <formula>"1 = Not present, needs to be developed"</formula>
    </cfRule>
    <cfRule type="cellIs" dxfId="8207" priority="9368" operator="equal">
      <formula>"2 = Needs a lot of strengthening"</formula>
    </cfRule>
    <cfRule type="cellIs" dxfId="8206" priority="9369" operator="equal">
      <formula>"3 = Needs some strengthening"</formula>
    </cfRule>
    <cfRule type="cellIs" dxfId="8205" priority="9370" operator="equal">
      <formula>"4 = Already present, no action needed"</formula>
    </cfRule>
  </conditionalFormatting>
  <conditionalFormatting sqref="AL15">
    <cfRule type="cellIs" dxfId="8204" priority="9371" operator="equal">
      <formula>"0 = No answer/Not Applicable"</formula>
    </cfRule>
    <cfRule type="cellIs" dxfId="8203" priority="9372" operator="equal">
      <formula>"1 = Not present, needs to be developed"</formula>
    </cfRule>
    <cfRule type="cellIs" dxfId="8202" priority="9373" operator="equal">
      <formula>"2 = Needs a lot of strengthening"</formula>
    </cfRule>
    <cfRule type="cellIs" dxfId="8201" priority="9374" operator="equal">
      <formula>"3 = Needs some strengthening"</formula>
    </cfRule>
    <cfRule type="cellIs" dxfId="8200" priority="9375" operator="equal">
      <formula>"4 = Already present, no action needed"</formula>
    </cfRule>
  </conditionalFormatting>
  <conditionalFormatting sqref="AL12">
    <cfRule type="cellIs" dxfId="8199" priority="9361" operator="equal">
      <formula>"0 = No answer/Not Applicable"</formula>
    </cfRule>
    <cfRule type="cellIs" dxfId="8198" priority="9362" operator="equal">
      <formula>"1 = Not present, needs to be developed"</formula>
    </cfRule>
    <cfRule type="cellIs" dxfId="8197" priority="9363" operator="equal">
      <formula>"2 = Needs a lot of strengthening"</formula>
    </cfRule>
    <cfRule type="cellIs" dxfId="8196" priority="9364" operator="equal">
      <formula>"3 = Needs some strengthening"</formula>
    </cfRule>
    <cfRule type="cellIs" dxfId="8195" priority="9365" operator="equal">
      <formula>"4 = Already present, no action needed"</formula>
    </cfRule>
  </conditionalFormatting>
  <conditionalFormatting sqref="AL23">
    <cfRule type="cellIs" dxfId="8194" priority="9356" operator="equal">
      <formula>"0 = No answer/Not Applicable"</formula>
    </cfRule>
    <cfRule type="cellIs" dxfId="8193" priority="9357" operator="equal">
      <formula>"1 = Not present, needs to be developed"</formula>
    </cfRule>
    <cfRule type="cellIs" dxfId="8192" priority="9358" operator="equal">
      <formula>"2 = Needs a lot of strengthening"</formula>
    </cfRule>
    <cfRule type="cellIs" dxfId="8191" priority="9359" operator="equal">
      <formula>"3 = Needs some strengthening"</formula>
    </cfRule>
    <cfRule type="cellIs" dxfId="8190" priority="9360" operator="equal">
      <formula>"4 = Already present, no action needed"</formula>
    </cfRule>
  </conditionalFormatting>
  <conditionalFormatting sqref="AL27">
    <cfRule type="cellIs" dxfId="8189" priority="9351" operator="equal">
      <formula>"0 = No answer/Not Applicable"</formula>
    </cfRule>
    <cfRule type="cellIs" dxfId="8188" priority="9352" operator="equal">
      <formula>"1 = Not present, needs to be developed"</formula>
    </cfRule>
    <cfRule type="cellIs" dxfId="8187" priority="9353" operator="equal">
      <formula>"2 = Needs a lot of strengthening"</formula>
    </cfRule>
    <cfRule type="cellIs" dxfId="8186" priority="9354" operator="equal">
      <formula>"3 = Needs some strengthening"</formula>
    </cfRule>
    <cfRule type="cellIs" dxfId="8185" priority="9355" operator="equal">
      <formula>"4 = Already present, no action needed"</formula>
    </cfRule>
  </conditionalFormatting>
  <conditionalFormatting sqref="AL36">
    <cfRule type="cellIs" dxfId="8184" priority="9346" operator="equal">
      <formula>"0 = No answer/Not Applicable"</formula>
    </cfRule>
    <cfRule type="cellIs" dxfId="8183" priority="9347" operator="equal">
      <formula>"1 = Not present, needs to be developed"</formula>
    </cfRule>
    <cfRule type="cellIs" dxfId="8182" priority="9348" operator="equal">
      <formula>"2 = Needs a lot of strengthening"</formula>
    </cfRule>
    <cfRule type="cellIs" dxfId="8181" priority="9349" operator="equal">
      <formula>"3 = Needs some strengthening"</formula>
    </cfRule>
    <cfRule type="cellIs" dxfId="8180" priority="9350" operator="equal">
      <formula>"4 = Already present, no action needed"</formula>
    </cfRule>
  </conditionalFormatting>
  <conditionalFormatting sqref="AL52">
    <cfRule type="cellIs" dxfId="8179" priority="9341" operator="equal">
      <formula>"0 = No answer/Not Applicable"</formula>
    </cfRule>
    <cfRule type="cellIs" dxfId="8178" priority="9342" operator="equal">
      <formula>"1 = Not present, needs to be developed"</formula>
    </cfRule>
    <cfRule type="cellIs" dxfId="8177" priority="9343" operator="equal">
      <formula>"2 = Needs a lot of strengthening"</formula>
    </cfRule>
    <cfRule type="cellIs" dxfId="8176" priority="9344" operator="equal">
      <formula>"3 = Needs some strengthening"</formula>
    </cfRule>
    <cfRule type="cellIs" dxfId="8175" priority="9345" operator="equal">
      <formula>"4 = Already present, no action needed"</formula>
    </cfRule>
  </conditionalFormatting>
  <conditionalFormatting sqref="AL55">
    <cfRule type="cellIs" dxfId="8174" priority="9336" operator="equal">
      <formula>"0 = No answer/Not Applicable"</formula>
    </cfRule>
    <cfRule type="cellIs" dxfId="8173" priority="9337" operator="equal">
      <formula>"1 = Not present, needs to be developed"</formula>
    </cfRule>
    <cfRule type="cellIs" dxfId="8172" priority="9338" operator="equal">
      <formula>"2 = Needs a lot of strengthening"</formula>
    </cfRule>
    <cfRule type="cellIs" dxfId="8171" priority="9339" operator="equal">
      <formula>"3 = Needs some strengthening"</formula>
    </cfRule>
    <cfRule type="cellIs" dxfId="8170" priority="9340" operator="equal">
      <formula>"4 = Already present, no action needed"</formula>
    </cfRule>
  </conditionalFormatting>
  <conditionalFormatting sqref="AM7:AV9">
    <cfRule type="cellIs" dxfId="8169" priority="9331" operator="equal">
      <formula>"0 = No answer/Not Applicable"</formula>
    </cfRule>
    <cfRule type="cellIs" dxfId="8168" priority="9332" operator="equal">
      <formula>"1 = Not present, needs to be developed"</formula>
    </cfRule>
    <cfRule type="cellIs" dxfId="8167" priority="9333" operator="equal">
      <formula>"2 = Needs a lot of strengthening"</formula>
    </cfRule>
    <cfRule type="cellIs" dxfId="8166" priority="9334" operator="equal">
      <formula>"3 = Needs some strengthening"</formula>
    </cfRule>
    <cfRule type="cellIs" dxfId="8165" priority="9335" operator="equal">
      <formula>"4 = Already present, no action needed"</formula>
    </cfRule>
  </conditionalFormatting>
  <conditionalFormatting sqref="AN31 AP31 AR31 AT31 AV31">
    <cfRule type="cellIs" dxfId="8164" priority="9306" operator="equal">
      <formula>"0 = No answer/Not Applicable"</formula>
    </cfRule>
    <cfRule type="cellIs" dxfId="8163" priority="9307" operator="equal">
      <formula>"1 = Not present, needs to be developed"</formula>
    </cfRule>
    <cfRule type="cellIs" dxfId="8162" priority="9308" operator="equal">
      <formula>"2 = Needs a lot of strengthening"</formula>
    </cfRule>
    <cfRule type="cellIs" dxfId="8161" priority="9309" operator="equal">
      <formula>"3 = Needs some strengthening"</formula>
    </cfRule>
    <cfRule type="cellIs" dxfId="8160" priority="9310" operator="equal">
      <formula>"4 = Already present, no action needed"</formula>
    </cfRule>
  </conditionalFormatting>
  <conditionalFormatting sqref="AN19 AP19 AR19 AT19 AV19">
    <cfRule type="cellIs" dxfId="8159" priority="9271" operator="equal">
      <formula>"0 = No answer/Not Applicable"</formula>
    </cfRule>
    <cfRule type="cellIs" dxfId="8158" priority="9272" operator="equal">
      <formula>"1 = Not present, needs to be developed"</formula>
    </cfRule>
    <cfRule type="cellIs" dxfId="8157" priority="9273" operator="equal">
      <formula>"2 = Needs a lot of strengthening"</formula>
    </cfRule>
    <cfRule type="cellIs" dxfId="8156" priority="9274" operator="equal">
      <formula>"3 = Needs some strengthening"</formula>
    </cfRule>
    <cfRule type="cellIs" dxfId="8155" priority="9275" operator="equal">
      <formula>"4 = Already present, no action needed"</formula>
    </cfRule>
  </conditionalFormatting>
  <conditionalFormatting sqref="AN15 AP15 AR15 AT15 AV15">
    <cfRule type="cellIs" dxfId="8154" priority="9276" operator="equal">
      <formula>"0 = No answer/Not Applicable"</formula>
    </cfRule>
    <cfRule type="cellIs" dxfId="8153" priority="9277" operator="equal">
      <formula>"1 = Not present, needs to be developed"</formula>
    </cfRule>
    <cfRule type="cellIs" dxfId="8152" priority="9278" operator="equal">
      <formula>"2 = Needs a lot of strengthening"</formula>
    </cfRule>
    <cfRule type="cellIs" dxfId="8151" priority="9279" operator="equal">
      <formula>"3 = Needs some strengthening"</formula>
    </cfRule>
    <cfRule type="cellIs" dxfId="8150" priority="9280" operator="equal">
      <formula>"4 = Already present, no action needed"</formula>
    </cfRule>
  </conditionalFormatting>
  <conditionalFormatting sqref="AN12 AP12 AR12 AT12 AV12">
    <cfRule type="cellIs" dxfId="8149" priority="9266" operator="equal">
      <formula>"0 = No answer/Not Applicable"</formula>
    </cfRule>
    <cfRule type="cellIs" dxfId="8148" priority="9267" operator="equal">
      <formula>"1 = Not present, needs to be developed"</formula>
    </cfRule>
    <cfRule type="cellIs" dxfId="8147" priority="9268" operator="equal">
      <formula>"2 = Needs a lot of strengthening"</formula>
    </cfRule>
    <cfRule type="cellIs" dxfId="8146" priority="9269" operator="equal">
      <formula>"3 = Needs some strengthening"</formula>
    </cfRule>
    <cfRule type="cellIs" dxfId="8145" priority="9270" operator="equal">
      <formula>"4 = Already present, no action needed"</formula>
    </cfRule>
  </conditionalFormatting>
  <conditionalFormatting sqref="AN23 AP23 AR23 AT23 AV23">
    <cfRule type="cellIs" dxfId="8144" priority="9261" operator="equal">
      <formula>"0 = No answer/Not Applicable"</formula>
    </cfRule>
    <cfRule type="cellIs" dxfId="8143" priority="9262" operator="equal">
      <formula>"1 = Not present, needs to be developed"</formula>
    </cfRule>
    <cfRule type="cellIs" dxfId="8142" priority="9263" operator="equal">
      <formula>"2 = Needs a lot of strengthening"</formula>
    </cfRule>
    <cfRule type="cellIs" dxfId="8141" priority="9264" operator="equal">
      <formula>"3 = Needs some strengthening"</formula>
    </cfRule>
    <cfRule type="cellIs" dxfId="8140" priority="9265" operator="equal">
      <formula>"4 = Already present, no action needed"</formula>
    </cfRule>
  </conditionalFormatting>
  <conditionalFormatting sqref="AN27 AP27 AR27 AT27 AV27">
    <cfRule type="cellIs" dxfId="8139" priority="9256" operator="equal">
      <formula>"0 = No answer/Not Applicable"</formula>
    </cfRule>
    <cfRule type="cellIs" dxfId="8138" priority="9257" operator="equal">
      <formula>"1 = Not present, needs to be developed"</formula>
    </cfRule>
    <cfRule type="cellIs" dxfId="8137" priority="9258" operator="equal">
      <formula>"2 = Needs a lot of strengthening"</formula>
    </cfRule>
    <cfRule type="cellIs" dxfId="8136" priority="9259" operator="equal">
      <formula>"3 = Needs some strengthening"</formula>
    </cfRule>
    <cfRule type="cellIs" dxfId="8135" priority="9260" operator="equal">
      <formula>"4 = Already present, no action needed"</formula>
    </cfRule>
  </conditionalFormatting>
  <conditionalFormatting sqref="AN36 AP36 AR36 AT36 AV36">
    <cfRule type="cellIs" dxfId="8134" priority="9251" operator="equal">
      <formula>"0 = No answer/Not Applicable"</formula>
    </cfRule>
    <cfRule type="cellIs" dxfId="8133" priority="9252" operator="equal">
      <formula>"1 = Not present, needs to be developed"</formula>
    </cfRule>
    <cfRule type="cellIs" dxfId="8132" priority="9253" operator="equal">
      <formula>"2 = Needs a lot of strengthening"</formula>
    </cfRule>
    <cfRule type="cellIs" dxfId="8131" priority="9254" operator="equal">
      <formula>"3 = Needs some strengthening"</formula>
    </cfRule>
    <cfRule type="cellIs" dxfId="8130" priority="9255" operator="equal">
      <formula>"4 = Already present, no action needed"</formula>
    </cfRule>
  </conditionalFormatting>
  <conditionalFormatting sqref="AN52 AP52 AR52 AT52 AV52">
    <cfRule type="cellIs" dxfId="8129" priority="9246" operator="equal">
      <formula>"0 = No answer/Not Applicable"</formula>
    </cfRule>
    <cfRule type="cellIs" dxfId="8128" priority="9247" operator="equal">
      <formula>"1 = Not present, needs to be developed"</formula>
    </cfRule>
    <cfRule type="cellIs" dxfId="8127" priority="9248" operator="equal">
      <formula>"2 = Needs a lot of strengthening"</formula>
    </cfRule>
    <cfRule type="cellIs" dxfId="8126" priority="9249" operator="equal">
      <formula>"3 = Needs some strengthening"</formula>
    </cfRule>
    <cfRule type="cellIs" dxfId="8125" priority="9250" operator="equal">
      <formula>"4 = Already present, no action needed"</formula>
    </cfRule>
  </conditionalFormatting>
  <conditionalFormatting sqref="AN55 AP55 AR55 AT55 AV55">
    <cfRule type="cellIs" dxfId="8124" priority="9241" operator="equal">
      <formula>"0 = No answer/Not Applicable"</formula>
    </cfRule>
    <cfRule type="cellIs" dxfId="8123" priority="9242" operator="equal">
      <formula>"1 = Not present, needs to be developed"</formula>
    </cfRule>
    <cfRule type="cellIs" dxfId="8122" priority="9243" operator="equal">
      <formula>"2 = Needs a lot of strengthening"</formula>
    </cfRule>
    <cfRule type="cellIs" dxfId="8121" priority="9244" operator="equal">
      <formula>"3 = Needs some strengthening"</formula>
    </cfRule>
    <cfRule type="cellIs" dxfId="8120" priority="9245" operator="equal">
      <formula>"4 = Already present, no action needed"</formula>
    </cfRule>
  </conditionalFormatting>
  <conditionalFormatting sqref="AW7:AX9">
    <cfRule type="cellIs" dxfId="8119" priority="9236" operator="equal">
      <formula>"0 = No answer/Not Applicable"</formula>
    </cfRule>
    <cfRule type="cellIs" dxfId="8118" priority="9237" operator="equal">
      <formula>"1 = Not present, needs to be developed"</formula>
    </cfRule>
    <cfRule type="cellIs" dxfId="8117" priority="9238" operator="equal">
      <formula>"2 = Needs a lot of strengthening"</formula>
    </cfRule>
    <cfRule type="cellIs" dxfId="8116" priority="9239" operator="equal">
      <formula>"3 = Needs some strengthening"</formula>
    </cfRule>
    <cfRule type="cellIs" dxfId="8115" priority="9240" operator="equal">
      <formula>"4 = Already present, no action needed"</formula>
    </cfRule>
  </conditionalFormatting>
  <conditionalFormatting sqref="AX31">
    <cfRule type="cellIs" dxfId="8114" priority="9211" operator="equal">
      <formula>"0 = No answer/Not Applicable"</formula>
    </cfRule>
    <cfRule type="cellIs" dxfId="8113" priority="9212" operator="equal">
      <formula>"1 = Not present, needs to be developed"</formula>
    </cfRule>
    <cfRule type="cellIs" dxfId="8112" priority="9213" operator="equal">
      <formula>"2 = Needs a lot of strengthening"</formula>
    </cfRule>
    <cfRule type="cellIs" dxfId="8111" priority="9214" operator="equal">
      <formula>"3 = Needs some strengthening"</formula>
    </cfRule>
    <cfRule type="cellIs" dxfId="8110" priority="9215" operator="equal">
      <formula>"4 = Already present, no action needed"</formula>
    </cfRule>
  </conditionalFormatting>
  <conditionalFormatting sqref="AX19">
    <cfRule type="cellIs" dxfId="8109" priority="9176" operator="equal">
      <formula>"0 = No answer/Not Applicable"</formula>
    </cfRule>
    <cfRule type="cellIs" dxfId="8108" priority="9177" operator="equal">
      <formula>"1 = Not present, needs to be developed"</formula>
    </cfRule>
    <cfRule type="cellIs" dxfId="8107" priority="9178" operator="equal">
      <formula>"2 = Needs a lot of strengthening"</formula>
    </cfRule>
    <cfRule type="cellIs" dxfId="8106" priority="9179" operator="equal">
      <formula>"3 = Needs some strengthening"</formula>
    </cfRule>
    <cfRule type="cellIs" dxfId="8105" priority="9180" operator="equal">
      <formula>"4 = Already present, no action needed"</formula>
    </cfRule>
  </conditionalFormatting>
  <conditionalFormatting sqref="AX15">
    <cfRule type="cellIs" dxfId="8104" priority="9181" operator="equal">
      <formula>"0 = No answer/Not Applicable"</formula>
    </cfRule>
    <cfRule type="cellIs" dxfId="8103" priority="9182" operator="equal">
      <formula>"1 = Not present, needs to be developed"</formula>
    </cfRule>
    <cfRule type="cellIs" dxfId="8102" priority="9183" operator="equal">
      <formula>"2 = Needs a lot of strengthening"</formula>
    </cfRule>
    <cfRule type="cellIs" dxfId="8101" priority="9184" operator="equal">
      <formula>"3 = Needs some strengthening"</formula>
    </cfRule>
    <cfRule type="cellIs" dxfId="8100" priority="9185" operator="equal">
      <formula>"4 = Already present, no action needed"</formula>
    </cfRule>
  </conditionalFormatting>
  <conditionalFormatting sqref="AX12">
    <cfRule type="cellIs" dxfId="8099" priority="9171" operator="equal">
      <formula>"0 = No answer/Not Applicable"</formula>
    </cfRule>
    <cfRule type="cellIs" dxfId="8098" priority="9172" operator="equal">
      <formula>"1 = Not present, needs to be developed"</formula>
    </cfRule>
    <cfRule type="cellIs" dxfId="8097" priority="9173" operator="equal">
      <formula>"2 = Needs a lot of strengthening"</formula>
    </cfRule>
    <cfRule type="cellIs" dxfId="8096" priority="9174" operator="equal">
      <formula>"3 = Needs some strengthening"</formula>
    </cfRule>
    <cfRule type="cellIs" dxfId="8095" priority="9175" operator="equal">
      <formula>"4 = Already present, no action needed"</formula>
    </cfRule>
  </conditionalFormatting>
  <conditionalFormatting sqref="AX23">
    <cfRule type="cellIs" dxfId="8094" priority="9166" operator="equal">
      <formula>"0 = No answer/Not Applicable"</formula>
    </cfRule>
    <cfRule type="cellIs" dxfId="8093" priority="9167" operator="equal">
      <formula>"1 = Not present, needs to be developed"</formula>
    </cfRule>
    <cfRule type="cellIs" dxfId="8092" priority="9168" operator="equal">
      <formula>"2 = Needs a lot of strengthening"</formula>
    </cfRule>
    <cfRule type="cellIs" dxfId="8091" priority="9169" operator="equal">
      <formula>"3 = Needs some strengthening"</formula>
    </cfRule>
    <cfRule type="cellIs" dxfId="8090" priority="9170" operator="equal">
      <formula>"4 = Already present, no action needed"</formula>
    </cfRule>
  </conditionalFormatting>
  <conditionalFormatting sqref="AX27">
    <cfRule type="cellIs" dxfId="8089" priority="9161" operator="equal">
      <formula>"0 = No answer/Not Applicable"</formula>
    </cfRule>
    <cfRule type="cellIs" dxfId="8088" priority="9162" operator="equal">
      <formula>"1 = Not present, needs to be developed"</formula>
    </cfRule>
    <cfRule type="cellIs" dxfId="8087" priority="9163" operator="equal">
      <formula>"2 = Needs a lot of strengthening"</formula>
    </cfRule>
    <cfRule type="cellIs" dxfId="8086" priority="9164" operator="equal">
      <formula>"3 = Needs some strengthening"</formula>
    </cfRule>
    <cfRule type="cellIs" dxfId="8085" priority="9165" operator="equal">
      <formula>"4 = Already present, no action needed"</formula>
    </cfRule>
  </conditionalFormatting>
  <conditionalFormatting sqref="AX36">
    <cfRule type="cellIs" dxfId="8084" priority="9156" operator="equal">
      <formula>"0 = No answer/Not Applicable"</formula>
    </cfRule>
    <cfRule type="cellIs" dxfId="8083" priority="9157" operator="equal">
      <formula>"1 = Not present, needs to be developed"</formula>
    </cfRule>
    <cfRule type="cellIs" dxfId="8082" priority="9158" operator="equal">
      <formula>"2 = Needs a lot of strengthening"</formula>
    </cfRule>
    <cfRule type="cellIs" dxfId="8081" priority="9159" operator="equal">
      <formula>"3 = Needs some strengthening"</formula>
    </cfRule>
    <cfRule type="cellIs" dxfId="8080" priority="9160" operator="equal">
      <formula>"4 = Already present, no action needed"</formula>
    </cfRule>
  </conditionalFormatting>
  <conditionalFormatting sqref="AX52">
    <cfRule type="cellIs" dxfId="8079" priority="9151" operator="equal">
      <formula>"0 = No answer/Not Applicable"</formula>
    </cfRule>
    <cfRule type="cellIs" dxfId="8078" priority="9152" operator="equal">
      <formula>"1 = Not present, needs to be developed"</formula>
    </cfRule>
    <cfRule type="cellIs" dxfId="8077" priority="9153" operator="equal">
      <formula>"2 = Needs a lot of strengthening"</formula>
    </cfRule>
    <cfRule type="cellIs" dxfId="8076" priority="9154" operator="equal">
      <formula>"3 = Needs some strengthening"</formula>
    </cfRule>
    <cfRule type="cellIs" dxfId="8075" priority="9155" operator="equal">
      <formula>"4 = Already present, no action needed"</formula>
    </cfRule>
  </conditionalFormatting>
  <conditionalFormatting sqref="AX55">
    <cfRule type="cellIs" dxfId="8074" priority="9146" operator="equal">
      <formula>"0 = No answer/Not Applicable"</formula>
    </cfRule>
    <cfRule type="cellIs" dxfId="8073" priority="9147" operator="equal">
      <formula>"1 = Not present, needs to be developed"</formula>
    </cfRule>
    <cfRule type="cellIs" dxfId="8072" priority="9148" operator="equal">
      <formula>"2 = Needs a lot of strengthening"</formula>
    </cfRule>
    <cfRule type="cellIs" dxfId="8071" priority="9149" operator="equal">
      <formula>"3 = Needs some strengthening"</formula>
    </cfRule>
    <cfRule type="cellIs" dxfId="8070" priority="9150" operator="equal">
      <formula>"4 = Already present, no action needed"</formula>
    </cfRule>
  </conditionalFormatting>
  <conditionalFormatting sqref="AY7:AZ9">
    <cfRule type="cellIs" dxfId="8069" priority="9141" operator="equal">
      <formula>"0 = No answer/Not Applicable"</formula>
    </cfRule>
    <cfRule type="cellIs" dxfId="8068" priority="9142" operator="equal">
      <formula>"1 = Not present, needs to be developed"</formula>
    </cfRule>
    <cfRule type="cellIs" dxfId="8067" priority="9143" operator="equal">
      <formula>"2 = Needs a lot of strengthening"</formula>
    </cfRule>
    <cfRule type="cellIs" dxfId="8066" priority="9144" operator="equal">
      <formula>"3 = Needs some strengthening"</formula>
    </cfRule>
    <cfRule type="cellIs" dxfId="8065" priority="9145" operator="equal">
      <formula>"4 = Already present, no action needed"</formula>
    </cfRule>
  </conditionalFormatting>
  <conditionalFormatting sqref="AZ31">
    <cfRule type="cellIs" dxfId="8064" priority="9116" operator="equal">
      <formula>"0 = No answer/Not Applicable"</formula>
    </cfRule>
    <cfRule type="cellIs" dxfId="8063" priority="9117" operator="equal">
      <formula>"1 = Not present, needs to be developed"</formula>
    </cfRule>
    <cfRule type="cellIs" dxfId="8062" priority="9118" operator="equal">
      <formula>"2 = Needs a lot of strengthening"</formula>
    </cfRule>
    <cfRule type="cellIs" dxfId="8061" priority="9119" operator="equal">
      <formula>"3 = Needs some strengthening"</formula>
    </cfRule>
    <cfRule type="cellIs" dxfId="8060" priority="9120" operator="equal">
      <formula>"4 = Already present, no action needed"</formula>
    </cfRule>
  </conditionalFormatting>
  <conditionalFormatting sqref="AZ19">
    <cfRule type="cellIs" dxfId="8059" priority="9081" operator="equal">
      <formula>"0 = No answer/Not Applicable"</formula>
    </cfRule>
    <cfRule type="cellIs" dxfId="8058" priority="9082" operator="equal">
      <formula>"1 = Not present, needs to be developed"</formula>
    </cfRule>
    <cfRule type="cellIs" dxfId="8057" priority="9083" operator="equal">
      <formula>"2 = Needs a lot of strengthening"</formula>
    </cfRule>
    <cfRule type="cellIs" dxfId="8056" priority="9084" operator="equal">
      <formula>"3 = Needs some strengthening"</formula>
    </cfRule>
    <cfRule type="cellIs" dxfId="8055" priority="9085" operator="equal">
      <formula>"4 = Already present, no action needed"</formula>
    </cfRule>
  </conditionalFormatting>
  <conditionalFormatting sqref="AZ15">
    <cfRule type="cellIs" dxfId="8054" priority="9086" operator="equal">
      <formula>"0 = No answer/Not Applicable"</formula>
    </cfRule>
    <cfRule type="cellIs" dxfId="8053" priority="9087" operator="equal">
      <formula>"1 = Not present, needs to be developed"</formula>
    </cfRule>
    <cfRule type="cellIs" dxfId="8052" priority="9088" operator="equal">
      <formula>"2 = Needs a lot of strengthening"</formula>
    </cfRule>
    <cfRule type="cellIs" dxfId="8051" priority="9089" operator="equal">
      <formula>"3 = Needs some strengthening"</formula>
    </cfRule>
    <cfRule type="cellIs" dxfId="8050" priority="9090" operator="equal">
      <formula>"4 = Already present, no action needed"</formula>
    </cfRule>
  </conditionalFormatting>
  <conditionalFormatting sqref="AZ12">
    <cfRule type="cellIs" dxfId="8049" priority="9076" operator="equal">
      <formula>"0 = No answer/Not Applicable"</formula>
    </cfRule>
    <cfRule type="cellIs" dxfId="8048" priority="9077" operator="equal">
      <formula>"1 = Not present, needs to be developed"</formula>
    </cfRule>
    <cfRule type="cellIs" dxfId="8047" priority="9078" operator="equal">
      <formula>"2 = Needs a lot of strengthening"</formula>
    </cfRule>
    <cfRule type="cellIs" dxfId="8046" priority="9079" operator="equal">
      <formula>"3 = Needs some strengthening"</formula>
    </cfRule>
    <cfRule type="cellIs" dxfId="8045" priority="9080" operator="equal">
      <formula>"4 = Already present, no action needed"</formula>
    </cfRule>
  </conditionalFormatting>
  <conditionalFormatting sqref="AZ23">
    <cfRule type="cellIs" dxfId="8044" priority="9071" operator="equal">
      <formula>"0 = No answer/Not Applicable"</formula>
    </cfRule>
    <cfRule type="cellIs" dxfId="8043" priority="9072" operator="equal">
      <formula>"1 = Not present, needs to be developed"</formula>
    </cfRule>
    <cfRule type="cellIs" dxfId="8042" priority="9073" operator="equal">
      <formula>"2 = Needs a lot of strengthening"</formula>
    </cfRule>
    <cfRule type="cellIs" dxfId="8041" priority="9074" operator="equal">
      <formula>"3 = Needs some strengthening"</formula>
    </cfRule>
    <cfRule type="cellIs" dxfId="8040" priority="9075" operator="equal">
      <formula>"4 = Already present, no action needed"</formula>
    </cfRule>
  </conditionalFormatting>
  <conditionalFormatting sqref="AZ27">
    <cfRule type="cellIs" dxfId="8039" priority="9066" operator="equal">
      <formula>"0 = No answer/Not Applicable"</formula>
    </cfRule>
    <cfRule type="cellIs" dxfId="8038" priority="9067" operator="equal">
      <formula>"1 = Not present, needs to be developed"</formula>
    </cfRule>
    <cfRule type="cellIs" dxfId="8037" priority="9068" operator="equal">
      <formula>"2 = Needs a lot of strengthening"</formula>
    </cfRule>
    <cfRule type="cellIs" dxfId="8036" priority="9069" operator="equal">
      <formula>"3 = Needs some strengthening"</formula>
    </cfRule>
    <cfRule type="cellIs" dxfId="8035" priority="9070" operator="equal">
      <formula>"4 = Already present, no action needed"</formula>
    </cfRule>
  </conditionalFormatting>
  <conditionalFormatting sqref="AZ36">
    <cfRule type="cellIs" dxfId="8034" priority="9061" operator="equal">
      <formula>"0 = No answer/Not Applicable"</formula>
    </cfRule>
    <cfRule type="cellIs" dxfId="8033" priority="9062" operator="equal">
      <formula>"1 = Not present, needs to be developed"</formula>
    </cfRule>
    <cfRule type="cellIs" dxfId="8032" priority="9063" operator="equal">
      <formula>"2 = Needs a lot of strengthening"</formula>
    </cfRule>
    <cfRule type="cellIs" dxfId="8031" priority="9064" operator="equal">
      <formula>"3 = Needs some strengthening"</formula>
    </cfRule>
    <cfRule type="cellIs" dxfId="8030" priority="9065" operator="equal">
      <formula>"4 = Already present, no action needed"</formula>
    </cfRule>
  </conditionalFormatting>
  <conditionalFormatting sqref="AZ52">
    <cfRule type="cellIs" dxfId="8029" priority="9056" operator="equal">
      <formula>"0 = No answer/Not Applicable"</formula>
    </cfRule>
    <cfRule type="cellIs" dxfId="8028" priority="9057" operator="equal">
      <formula>"1 = Not present, needs to be developed"</formula>
    </cfRule>
    <cfRule type="cellIs" dxfId="8027" priority="9058" operator="equal">
      <formula>"2 = Needs a lot of strengthening"</formula>
    </cfRule>
    <cfRule type="cellIs" dxfId="8026" priority="9059" operator="equal">
      <formula>"3 = Needs some strengthening"</formula>
    </cfRule>
    <cfRule type="cellIs" dxfId="8025" priority="9060" operator="equal">
      <formula>"4 = Already present, no action needed"</formula>
    </cfRule>
  </conditionalFormatting>
  <conditionalFormatting sqref="AZ55">
    <cfRule type="cellIs" dxfId="8024" priority="9051" operator="equal">
      <formula>"0 = No answer/Not Applicable"</formula>
    </cfRule>
    <cfRule type="cellIs" dxfId="8023" priority="9052" operator="equal">
      <formula>"1 = Not present, needs to be developed"</formula>
    </cfRule>
    <cfRule type="cellIs" dxfId="8022" priority="9053" operator="equal">
      <formula>"2 = Needs a lot of strengthening"</formula>
    </cfRule>
    <cfRule type="cellIs" dxfId="8021" priority="9054" operator="equal">
      <formula>"3 = Needs some strengthening"</formula>
    </cfRule>
    <cfRule type="cellIs" dxfId="8020" priority="9055" operator="equal">
      <formula>"4 = Already present, no action needed"</formula>
    </cfRule>
  </conditionalFormatting>
  <conditionalFormatting sqref="BA7:BL9">
    <cfRule type="cellIs" dxfId="8019" priority="9046" operator="equal">
      <formula>"0 = No answer/Not Applicable"</formula>
    </cfRule>
    <cfRule type="cellIs" dxfId="8018" priority="9047" operator="equal">
      <formula>"1 = Not present, needs to be developed"</formula>
    </cfRule>
    <cfRule type="cellIs" dxfId="8017" priority="9048" operator="equal">
      <formula>"2 = Needs a lot of strengthening"</formula>
    </cfRule>
    <cfRule type="cellIs" dxfId="8016" priority="9049" operator="equal">
      <formula>"3 = Needs some strengthening"</formula>
    </cfRule>
    <cfRule type="cellIs" dxfId="8015" priority="9050" operator="equal">
      <formula>"4 = Already present, no action needed"</formula>
    </cfRule>
  </conditionalFormatting>
  <conditionalFormatting sqref="BB31 BD31 BF31 BH31 BJ31 BL31">
    <cfRule type="cellIs" dxfId="8014" priority="9021" operator="equal">
      <formula>"0 = No answer/Not Applicable"</formula>
    </cfRule>
    <cfRule type="cellIs" dxfId="8013" priority="9022" operator="equal">
      <formula>"1 = Not present, needs to be developed"</formula>
    </cfRule>
    <cfRule type="cellIs" dxfId="8012" priority="9023" operator="equal">
      <formula>"2 = Needs a lot of strengthening"</formula>
    </cfRule>
    <cfRule type="cellIs" dxfId="8011" priority="9024" operator="equal">
      <formula>"3 = Needs some strengthening"</formula>
    </cfRule>
    <cfRule type="cellIs" dxfId="8010" priority="9025" operator="equal">
      <formula>"4 = Already present, no action needed"</formula>
    </cfRule>
  </conditionalFormatting>
  <conditionalFormatting sqref="BB19 BD19 BF19 BH19 BJ19 BL19">
    <cfRule type="cellIs" dxfId="8009" priority="8986" operator="equal">
      <formula>"0 = No answer/Not Applicable"</formula>
    </cfRule>
    <cfRule type="cellIs" dxfId="8008" priority="8987" operator="equal">
      <formula>"1 = Not present, needs to be developed"</formula>
    </cfRule>
    <cfRule type="cellIs" dxfId="8007" priority="8988" operator="equal">
      <formula>"2 = Needs a lot of strengthening"</formula>
    </cfRule>
    <cfRule type="cellIs" dxfId="8006" priority="8989" operator="equal">
      <formula>"3 = Needs some strengthening"</formula>
    </cfRule>
    <cfRule type="cellIs" dxfId="8005" priority="8990" operator="equal">
      <formula>"4 = Already present, no action needed"</formula>
    </cfRule>
  </conditionalFormatting>
  <conditionalFormatting sqref="BB15 BD15 BF15 BH15 BJ15 BL15">
    <cfRule type="cellIs" dxfId="8004" priority="8991" operator="equal">
      <formula>"0 = No answer/Not Applicable"</formula>
    </cfRule>
    <cfRule type="cellIs" dxfId="8003" priority="8992" operator="equal">
      <formula>"1 = Not present, needs to be developed"</formula>
    </cfRule>
    <cfRule type="cellIs" dxfId="8002" priority="8993" operator="equal">
      <formula>"2 = Needs a lot of strengthening"</formula>
    </cfRule>
    <cfRule type="cellIs" dxfId="8001" priority="8994" operator="equal">
      <formula>"3 = Needs some strengthening"</formula>
    </cfRule>
    <cfRule type="cellIs" dxfId="8000" priority="8995" operator="equal">
      <formula>"4 = Already present, no action needed"</formula>
    </cfRule>
  </conditionalFormatting>
  <conditionalFormatting sqref="BB12 BD12 BF12 BH12 BJ12 BL12">
    <cfRule type="cellIs" dxfId="7999" priority="8981" operator="equal">
      <formula>"0 = No answer/Not Applicable"</formula>
    </cfRule>
    <cfRule type="cellIs" dxfId="7998" priority="8982" operator="equal">
      <formula>"1 = Not present, needs to be developed"</formula>
    </cfRule>
    <cfRule type="cellIs" dxfId="7997" priority="8983" operator="equal">
      <formula>"2 = Needs a lot of strengthening"</formula>
    </cfRule>
    <cfRule type="cellIs" dxfId="7996" priority="8984" operator="equal">
      <formula>"3 = Needs some strengthening"</formula>
    </cfRule>
    <cfRule type="cellIs" dxfId="7995" priority="8985" operator="equal">
      <formula>"4 = Already present, no action needed"</formula>
    </cfRule>
  </conditionalFormatting>
  <conditionalFormatting sqref="BB23 BD23 BF23 BH23 BJ23 BL23">
    <cfRule type="cellIs" dxfId="7994" priority="8976" operator="equal">
      <formula>"0 = No answer/Not Applicable"</formula>
    </cfRule>
    <cfRule type="cellIs" dxfId="7993" priority="8977" operator="equal">
      <formula>"1 = Not present, needs to be developed"</formula>
    </cfRule>
    <cfRule type="cellIs" dxfId="7992" priority="8978" operator="equal">
      <formula>"2 = Needs a lot of strengthening"</formula>
    </cfRule>
    <cfRule type="cellIs" dxfId="7991" priority="8979" operator="equal">
      <formula>"3 = Needs some strengthening"</formula>
    </cfRule>
    <cfRule type="cellIs" dxfId="7990" priority="8980" operator="equal">
      <formula>"4 = Already present, no action needed"</formula>
    </cfRule>
  </conditionalFormatting>
  <conditionalFormatting sqref="BB27 BD27 BF27 BH27 BJ27 BL27">
    <cfRule type="cellIs" dxfId="7989" priority="8971" operator="equal">
      <formula>"0 = No answer/Not Applicable"</formula>
    </cfRule>
    <cfRule type="cellIs" dxfId="7988" priority="8972" operator="equal">
      <formula>"1 = Not present, needs to be developed"</formula>
    </cfRule>
    <cfRule type="cellIs" dxfId="7987" priority="8973" operator="equal">
      <formula>"2 = Needs a lot of strengthening"</formula>
    </cfRule>
    <cfRule type="cellIs" dxfId="7986" priority="8974" operator="equal">
      <formula>"3 = Needs some strengthening"</formula>
    </cfRule>
    <cfRule type="cellIs" dxfId="7985" priority="8975" operator="equal">
      <formula>"4 = Already present, no action needed"</formula>
    </cfRule>
  </conditionalFormatting>
  <conditionalFormatting sqref="BB36 BD36 BF36 BH36 BJ36 BL36">
    <cfRule type="cellIs" dxfId="7984" priority="8966" operator="equal">
      <formula>"0 = No answer/Not Applicable"</formula>
    </cfRule>
    <cfRule type="cellIs" dxfId="7983" priority="8967" operator="equal">
      <formula>"1 = Not present, needs to be developed"</formula>
    </cfRule>
    <cfRule type="cellIs" dxfId="7982" priority="8968" operator="equal">
      <formula>"2 = Needs a lot of strengthening"</formula>
    </cfRule>
    <cfRule type="cellIs" dxfId="7981" priority="8969" operator="equal">
      <formula>"3 = Needs some strengthening"</formula>
    </cfRule>
    <cfRule type="cellIs" dxfId="7980" priority="8970" operator="equal">
      <formula>"4 = Already present, no action needed"</formula>
    </cfRule>
  </conditionalFormatting>
  <conditionalFormatting sqref="BB52 BD52 BF52 BH52 BJ52 BL52">
    <cfRule type="cellIs" dxfId="7979" priority="8961" operator="equal">
      <formula>"0 = No answer/Not Applicable"</formula>
    </cfRule>
    <cfRule type="cellIs" dxfId="7978" priority="8962" operator="equal">
      <formula>"1 = Not present, needs to be developed"</formula>
    </cfRule>
    <cfRule type="cellIs" dxfId="7977" priority="8963" operator="equal">
      <formula>"2 = Needs a lot of strengthening"</formula>
    </cfRule>
    <cfRule type="cellIs" dxfId="7976" priority="8964" operator="equal">
      <formula>"3 = Needs some strengthening"</formula>
    </cfRule>
    <cfRule type="cellIs" dxfId="7975" priority="8965" operator="equal">
      <formula>"4 = Already present, no action needed"</formula>
    </cfRule>
  </conditionalFormatting>
  <conditionalFormatting sqref="BM7 BM10">
    <cfRule type="cellIs" dxfId="7974" priority="8951" operator="equal">
      <formula>"0 = No answer/Not Applicable"</formula>
    </cfRule>
    <cfRule type="cellIs" dxfId="7973" priority="8952" operator="equal">
      <formula>"1 = Not present, needs to be developed"</formula>
    </cfRule>
    <cfRule type="cellIs" dxfId="7972" priority="8953" operator="equal">
      <formula>"2 = Needs a lot of strengthening"</formula>
    </cfRule>
    <cfRule type="cellIs" dxfId="7971" priority="8954" operator="equal">
      <formula>"3 = Needs some strengthening"</formula>
    </cfRule>
    <cfRule type="cellIs" dxfId="7970" priority="8955" operator="equal">
      <formula>"4 = Already present, no action needed"</formula>
    </cfRule>
  </conditionalFormatting>
  <conditionalFormatting sqref="E10">
    <cfRule type="cellIs" dxfId="7969" priority="8856" operator="equal">
      <formula>"0 = No answer/Not Applicable"</formula>
    </cfRule>
    <cfRule type="cellIs" dxfId="7968" priority="8857" operator="equal">
      <formula>"1 = Not present, needs to be developed"</formula>
    </cfRule>
    <cfRule type="cellIs" dxfId="7967" priority="8858" operator="equal">
      <formula>"2 = Needs a lot of strengthening"</formula>
    </cfRule>
    <cfRule type="cellIs" dxfId="7966" priority="8859" operator="equal">
      <formula>"3 = Needs some strengthening"</formula>
    </cfRule>
    <cfRule type="cellIs" dxfId="7965" priority="8860" operator="equal">
      <formula>"4 = Already present, no action needed"</formula>
    </cfRule>
  </conditionalFormatting>
  <conditionalFormatting sqref="E53:E54">
    <cfRule type="cellIs" dxfId="7964" priority="8691" operator="equal">
      <formula>"0 = No answer/Not Applicable"</formula>
    </cfRule>
    <cfRule type="cellIs" dxfId="7963" priority="8692" operator="equal">
      <formula>"1 = Not present, needs to be developed"</formula>
    </cfRule>
    <cfRule type="cellIs" dxfId="7962" priority="8693" operator="equal">
      <formula>"2 = Needs a lot of strengthening"</formula>
    </cfRule>
    <cfRule type="cellIs" dxfId="7961" priority="8694" operator="equal">
      <formula>"3 = Needs some strengthening"</formula>
    </cfRule>
    <cfRule type="cellIs" dxfId="7960" priority="8695" operator="equal">
      <formula>"4 = Already present, no action needed"</formula>
    </cfRule>
  </conditionalFormatting>
  <conditionalFormatting sqref="G53:G54">
    <cfRule type="cellIs" dxfId="7959" priority="8621" operator="equal">
      <formula>"0 = No answer/Not Applicable"</formula>
    </cfRule>
    <cfRule type="cellIs" dxfId="7958" priority="8622" operator="equal">
      <formula>"1 = Not present, needs to be developed"</formula>
    </cfRule>
    <cfRule type="cellIs" dxfId="7957" priority="8623" operator="equal">
      <formula>"2 = Needs a lot of strengthening"</formula>
    </cfRule>
    <cfRule type="cellIs" dxfId="7956" priority="8624" operator="equal">
      <formula>"3 = Needs some strengthening"</formula>
    </cfRule>
    <cfRule type="cellIs" dxfId="7955" priority="8625" operator="equal">
      <formula>"4 = Already present, no action needed"</formula>
    </cfRule>
  </conditionalFormatting>
  <conditionalFormatting sqref="E11">
    <cfRule type="cellIs" dxfId="7954" priority="8746" operator="equal">
      <formula>"0 = No answer/Not Applicable"</formula>
    </cfRule>
    <cfRule type="cellIs" dxfId="7953" priority="8747" operator="equal">
      <formula>"1 = Not present, needs to be developed"</formula>
    </cfRule>
    <cfRule type="cellIs" dxfId="7952" priority="8748" operator="equal">
      <formula>"2 = Needs a lot of strengthening"</formula>
    </cfRule>
    <cfRule type="cellIs" dxfId="7951" priority="8749" operator="equal">
      <formula>"3 = Needs some strengthening"</formula>
    </cfRule>
    <cfRule type="cellIs" dxfId="7950" priority="8750" operator="equal">
      <formula>"4 = Already present, no action needed"</formula>
    </cfRule>
  </conditionalFormatting>
  <conditionalFormatting sqref="E13:E14">
    <cfRule type="cellIs" dxfId="7949" priority="8741" operator="equal">
      <formula>"0 = No answer/Not Applicable"</formula>
    </cfRule>
    <cfRule type="cellIs" dxfId="7948" priority="8742" operator="equal">
      <formula>"1 = Not present, needs to be developed"</formula>
    </cfRule>
    <cfRule type="cellIs" dxfId="7947" priority="8743" operator="equal">
      <formula>"2 = Needs a lot of strengthening"</formula>
    </cfRule>
    <cfRule type="cellIs" dxfId="7946" priority="8744" operator="equal">
      <formula>"3 = Needs some strengthening"</formula>
    </cfRule>
    <cfRule type="cellIs" dxfId="7945" priority="8745" operator="equal">
      <formula>"4 = Already present, no action needed"</formula>
    </cfRule>
  </conditionalFormatting>
  <conditionalFormatting sqref="E16:E17">
    <cfRule type="cellIs" dxfId="7944" priority="8736" operator="equal">
      <formula>"0 = No answer/Not Applicable"</formula>
    </cfRule>
    <cfRule type="cellIs" dxfId="7943" priority="8737" operator="equal">
      <formula>"1 = Not present, needs to be developed"</formula>
    </cfRule>
    <cfRule type="cellIs" dxfId="7942" priority="8738" operator="equal">
      <formula>"2 = Needs a lot of strengthening"</formula>
    </cfRule>
    <cfRule type="cellIs" dxfId="7941" priority="8739" operator="equal">
      <formula>"3 = Needs some strengthening"</formula>
    </cfRule>
    <cfRule type="cellIs" dxfId="7940" priority="8740" operator="equal">
      <formula>"4 = Already present, no action needed"</formula>
    </cfRule>
  </conditionalFormatting>
  <conditionalFormatting sqref="E20:E22">
    <cfRule type="cellIs" dxfId="7939" priority="8731" operator="equal">
      <formula>"0 = No answer/Not Applicable"</formula>
    </cfRule>
    <cfRule type="cellIs" dxfId="7938" priority="8732" operator="equal">
      <formula>"1 = Not present, needs to be developed"</formula>
    </cfRule>
    <cfRule type="cellIs" dxfId="7937" priority="8733" operator="equal">
      <formula>"2 = Needs a lot of strengthening"</formula>
    </cfRule>
    <cfRule type="cellIs" dxfId="7936" priority="8734" operator="equal">
      <formula>"3 = Needs some strengthening"</formula>
    </cfRule>
    <cfRule type="cellIs" dxfId="7935" priority="8735" operator="equal">
      <formula>"4 = Already present, no action needed"</formula>
    </cfRule>
  </conditionalFormatting>
  <conditionalFormatting sqref="E24:E25">
    <cfRule type="cellIs" dxfId="7934" priority="8726" operator="equal">
      <formula>"0 = No answer/Not Applicable"</formula>
    </cfRule>
    <cfRule type="cellIs" dxfId="7933" priority="8727" operator="equal">
      <formula>"1 = Not present, needs to be developed"</formula>
    </cfRule>
    <cfRule type="cellIs" dxfId="7932" priority="8728" operator="equal">
      <formula>"2 = Needs a lot of strengthening"</formula>
    </cfRule>
    <cfRule type="cellIs" dxfId="7931" priority="8729" operator="equal">
      <formula>"3 = Needs some strengthening"</formula>
    </cfRule>
    <cfRule type="cellIs" dxfId="7930" priority="8730" operator="equal">
      <formula>"4 = Already present, no action needed"</formula>
    </cfRule>
  </conditionalFormatting>
  <conditionalFormatting sqref="E28:E30">
    <cfRule type="cellIs" dxfId="7929" priority="8721" operator="equal">
      <formula>"0 = No answer/Not Applicable"</formula>
    </cfRule>
    <cfRule type="cellIs" dxfId="7928" priority="8722" operator="equal">
      <formula>"1 = Not present, needs to be developed"</formula>
    </cfRule>
    <cfRule type="cellIs" dxfId="7927" priority="8723" operator="equal">
      <formula>"2 = Needs a lot of strengthening"</formula>
    </cfRule>
    <cfRule type="cellIs" dxfId="7926" priority="8724" operator="equal">
      <formula>"3 = Needs some strengthening"</formula>
    </cfRule>
    <cfRule type="cellIs" dxfId="7925" priority="8725" operator="equal">
      <formula>"4 = Already present, no action needed"</formula>
    </cfRule>
  </conditionalFormatting>
  <conditionalFormatting sqref="E32">
    <cfRule type="cellIs" dxfId="7924" priority="8716" operator="equal">
      <formula>"0 = No answer/Not Applicable"</formula>
    </cfRule>
    <cfRule type="cellIs" dxfId="7923" priority="8717" operator="equal">
      <formula>"1 = Not present, needs to be developed"</formula>
    </cfRule>
    <cfRule type="cellIs" dxfId="7922" priority="8718" operator="equal">
      <formula>"2 = Needs a lot of strengthening"</formula>
    </cfRule>
    <cfRule type="cellIs" dxfId="7921" priority="8719" operator="equal">
      <formula>"3 = Needs some strengthening"</formula>
    </cfRule>
    <cfRule type="cellIs" dxfId="7920" priority="8720" operator="equal">
      <formula>"4 = Already present, no action needed"</formula>
    </cfRule>
  </conditionalFormatting>
  <conditionalFormatting sqref="E34">
    <cfRule type="cellIs" dxfId="7919" priority="8711" operator="equal">
      <formula>"0 = No answer/Not Applicable"</formula>
    </cfRule>
    <cfRule type="cellIs" dxfId="7918" priority="8712" operator="equal">
      <formula>"1 = Not present, needs to be developed"</formula>
    </cfRule>
    <cfRule type="cellIs" dxfId="7917" priority="8713" operator="equal">
      <formula>"2 = Needs a lot of strengthening"</formula>
    </cfRule>
    <cfRule type="cellIs" dxfId="7916" priority="8714" operator="equal">
      <formula>"3 = Needs some strengthening"</formula>
    </cfRule>
    <cfRule type="cellIs" dxfId="7915" priority="8715" operator="equal">
      <formula>"4 = Already present, no action needed"</formula>
    </cfRule>
  </conditionalFormatting>
  <conditionalFormatting sqref="E37:E39">
    <cfRule type="cellIs" dxfId="7914" priority="8706" operator="equal">
      <formula>"0 = No answer/Not Applicable"</formula>
    </cfRule>
    <cfRule type="cellIs" dxfId="7913" priority="8707" operator="equal">
      <formula>"1 = Not present, needs to be developed"</formula>
    </cfRule>
    <cfRule type="cellIs" dxfId="7912" priority="8708" operator="equal">
      <formula>"2 = Needs a lot of strengthening"</formula>
    </cfRule>
    <cfRule type="cellIs" dxfId="7911" priority="8709" operator="equal">
      <formula>"3 = Needs some strengthening"</formula>
    </cfRule>
    <cfRule type="cellIs" dxfId="7910" priority="8710" operator="equal">
      <formula>"4 = Already present, no action needed"</formula>
    </cfRule>
  </conditionalFormatting>
  <conditionalFormatting sqref="E41:E45">
    <cfRule type="cellIs" dxfId="7909" priority="8701" operator="equal">
      <formula>"0 = No answer/Not Applicable"</formula>
    </cfRule>
    <cfRule type="cellIs" dxfId="7908" priority="8702" operator="equal">
      <formula>"1 = Not present, needs to be developed"</formula>
    </cfRule>
    <cfRule type="cellIs" dxfId="7907" priority="8703" operator="equal">
      <formula>"2 = Needs a lot of strengthening"</formula>
    </cfRule>
    <cfRule type="cellIs" dxfId="7906" priority="8704" operator="equal">
      <formula>"3 = Needs some strengthening"</formula>
    </cfRule>
    <cfRule type="cellIs" dxfId="7905" priority="8705" operator="equal">
      <formula>"4 = Already present, no action needed"</formula>
    </cfRule>
  </conditionalFormatting>
  <conditionalFormatting sqref="E47:E50">
    <cfRule type="cellIs" dxfId="7904" priority="8696" operator="equal">
      <formula>"0 = No answer/Not Applicable"</formula>
    </cfRule>
    <cfRule type="cellIs" dxfId="7903" priority="8697" operator="equal">
      <formula>"1 = Not present, needs to be developed"</formula>
    </cfRule>
    <cfRule type="cellIs" dxfId="7902" priority="8698" operator="equal">
      <formula>"2 = Needs a lot of strengthening"</formula>
    </cfRule>
    <cfRule type="cellIs" dxfId="7901" priority="8699" operator="equal">
      <formula>"3 = Needs some strengthening"</formula>
    </cfRule>
    <cfRule type="cellIs" dxfId="7900" priority="8700" operator="equal">
      <formula>"4 = Already present, no action needed"</formula>
    </cfRule>
  </conditionalFormatting>
  <conditionalFormatting sqref="I53:I54">
    <cfRule type="cellIs" dxfId="7899" priority="8546" operator="equal">
      <formula>"0 = No answer/Not Applicable"</formula>
    </cfRule>
    <cfRule type="cellIs" dxfId="7898" priority="8547" operator="equal">
      <formula>"1 = Not present, needs to be developed"</formula>
    </cfRule>
    <cfRule type="cellIs" dxfId="7897" priority="8548" operator="equal">
      <formula>"2 = Needs a lot of strengthening"</formula>
    </cfRule>
    <cfRule type="cellIs" dxfId="7896" priority="8549" operator="equal">
      <formula>"3 = Needs some strengthening"</formula>
    </cfRule>
    <cfRule type="cellIs" dxfId="7895" priority="8550" operator="equal">
      <formula>"4 = Already present, no action needed"</formula>
    </cfRule>
  </conditionalFormatting>
  <conditionalFormatting sqref="E56:E64">
    <cfRule type="cellIs" dxfId="7894" priority="8686" operator="equal">
      <formula>"0 = No answer/Not Applicable"</formula>
    </cfRule>
    <cfRule type="cellIs" dxfId="7893" priority="8687" operator="equal">
      <formula>"1 = Not present, needs to be developed"</formula>
    </cfRule>
    <cfRule type="cellIs" dxfId="7892" priority="8688" operator="equal">
      <formula>"2 = Needs a lot of strengthening"</formula>
    </cfRule>
    <cfRule type="cellIs" dxfId="7891" priority="8689" operator="equal">
      <formula>"3 = Needs some strengthening"</formula>
    </cfRule>
    <cfRule type="cellIs" dxfId="7890" priority="8690" operator="equal">
      <formula>"4 = Already present, no action needed"</formula>
    </cfRule>
  </conditionalFormatting>
  <conditionalFormatting sqref="G10">
    <cfRule type="cellIs" dxfId="7889" priority="8681" operator="equal">
      <formula>"0 = No answer/Not Applicable"</formula>
    </cfRule>
    <cfRule type="cellIs" dxfId="7888" priority="8682" operator="equal">
      <formula>"1 = Not present, needs to be developed"</formula>
    </cfRule>
    <cfRule type="cellIs" dxfId="7887" priority="8683" operator="equal">
      <formula>"2 = Needs a lot of strengthening"</formula>
    </cfRule>
    <cfRule type="cellIs" dxfId="7886" priority="8684" operator="equal">
      <formula>"3 = Needs some strengthening"</formula>
    </cfRule>
    <cfRule type="cellIs" dxfId="7885" priority="8685" operator="equal">
      <formula>"4 = Already present, no action needed"</formula>
    </cfRule>
  </conditionalFormatting>
  <conditionalFormatting sqref="G11">
    <cfRule type="cellIs" dxfId="7884" priority="8676" operator="equal">
      <formula>"0 = No answer/Not Applicable"</formula>
    </cfRule>
    <cfRule type="cellIs" dxfId="7883" priority="8677" operator="equal">
      <formula>"1 = Not present, needs to be developed"</formula>
    </cfRule>
    <cfRule type="cellIs" dxfId="7882" priority="8678" operator="equal">
      <formula>"2 = Needs a lot of strengthening"</formula>
    </cfRule>
    <cfRule type="cellIs" dxfId="7881" priority="8679" operator="equal">
      <formula>"3 = Needs some strengthening"</formula>
    </cfRule>
    <cfRule type="cellIs" dxfId="7880" priority="8680" operator="equal">
      <formula>"4 = Already present, no action needed"</formula>
    </cfRule>
  </conditionalFormatting>
  <conditionalFormatting sqref="G13:G14">
    <cfRule type="cellIs" dxfId="7879" priority="8671" operator="equal">
      <formula>"0 = No answer/Not Applicable"</formula>
    </cfRule>
    <cfRule type="cellIs" dxfId="7878" priority="8672" operator="equal">
      <formula>"1 = Not present, needs to be developed"</formula>
    </cfRule>
    <cfRule type="cellIs" dxfId="7877" priority="8673" operator="equal">
      <formula>"2 = Needs a lot of strengthening"</formula>
    </cfRule>
    <cfRule type="cellIs" dxfId="7876" priority="8674" operator="equal">
      <formula>"3 = Needs some strengthening"</formula>
    </cfRule>
    <cfRule type="cellIs" dxfId="7875" priority="8675" operator="equal">
      <formula>"4 = Already present, no action needed"</formula>
    </cfRule>
  </conditionalFormatting>
  <conditionalFormatting sqref="G16:G17">
    <cfRule type="cellIs" dxfId="7874" priority="8666" operator="equal">
      <formula>"0 = No answer/Not Applicable"</formula>
    </cfRule>
    <cfRule type="cellIs" dxfId="7873" priority="8667" operator="equal">
      <formula>"1 = Not present, needs to be developed"</formula>
    </cfRule>
    <cfRule type="cellIs" dxfId="7872" priority="8668" operator="equal">
      <formula>"2 = Needs a lot of strengthening"</formula>
    </cfRule>
    <cfRule type="cellIs" dxfId="7871" priority="8669" operator="equal">
      <formula>"3 = Needs some strengthening"</formula>
    </cfRule>
    <cfRule type="cellIs" dxfId="7870" priority="8670" operator="equal">
      <formula>"4 = Already present, no action needed"</formula>
    </cfRule>
  </conditionalFormatting>
  <conditionalFormatting sqref="G20:G22">
    <cfRule type="cellIs" dxfId="7869" priority="8661" operator="equal">
      <formula>"0 = No answer/Not Applicable"</formula>
    </cfRule>
    <cfRule type="cellIs" dxfId="7868" priority="8662" operator="equal">
      <formula>"1 = Not present, needs to be developed"</formula>
    </cfRule>
    <cfRule type="cellIs" dxfId="7867" priority="8663" operator="equal">
      <formula>"2 = Needs a lot of strengthening"</formula>
    </cfRule>
    <cfRule type="cellIs" dxfId="7866" priority="8664" operator="equal">
      <formula>"3 = Needs some strengthening"</formula>
    </cfRule>
    <cfRule type="cellIs" dxfId="7865" priority="8665" operator="equal">
      <formula>"4 = Already present, no action needed"</formula>
    </cfRule>
  </conditionalFormatting>
  <conditionalFormatting sqref="G24:G25">
    <cfRule type="cellIs" dxfId="7864" priority="8656" operator="equal">
      <formula>"0 = No answer/Not Applicable"</formula>
    </cfRule>
    <cfRule type="cellIs" dxfId="7863" priority="8657" operator="equal">
      <formula>"1 = Not present, needs to be developed"</formula>
    </cfRule>
    <cfRule type="cellIs" dxfId="7862" priority="8658" operator="equal">
      <formula>"2 = Needs a lot of strengthening"</formula>
    </cfRule>
    <cfRule type="cellIs" dxfId="7861" priority="8659" operator="equal">
      <formula>"3 = Needs some strengthening"</formula>
    </cfRule>
    <cfRule type="cellIs" dxfId="7860" priority="8660" operator="equal">
      <formula>"4 = Already present, no action needed"</formula>
    </cfRule>
  </conditionalFormatting>
  <conditionalFormatting sqref="G28:G30">
    <cfRule type="cellIs" dxfId="7859" priority="8651" operator="equal">
      <formula>"0 = No answer/Not Applicable"</formula>
    </cfRule>
    <cfRule type="cellIs" dxfId="7858" priority="8652" operator="equal">
      <formula>"1 = Not present, needs to be developed"</formula>
    </cfRule>
    <cfRule type="cellIs" dxfId="7857" priority="8653" operator="equal">
      <formula>"2 = Needs a lot of strengthening"</formula>
    </cfRule>
    <cfRule type="cellIs" dxfId="7856" priority="8654" operator="equal">
      <formula>"3 = Needs some strengthening"</formula>
    </cfRule>
    <cfRule type="cellIs" dxfId="7855" priority="8655" operator="equal">
      <formula>"4 = Already present, no action needed"</formula>
    </cfRule>
  </conditionalFormatting>
  <conditionalFormatting sqref="G32">
    <cfRule type="cellIs" dxfId="7854" priority="8646" operator="equal">
      <formula>"0 = No answer/Not Applicable"</formula>
    </cfRule>
    <cfRule type="cellIs" dxfId="7853" priority="8647" operator="equal">
      <formula>"1 = Not present, needs to be developed"</formula>
    </cfRule>
    <cfRule type="cellIs" dxfId="7852" priority="8648" operator="equal">
      <formula>"2 = Needs a lot of strengthening"</formula>
    </cfRule>
    <cfRule type="cellIs" dxfId="7851" priority="8649" operator="equal">
      <formula>"3 = Needs some strengthening"</formula>
    </cfRule>
    <cfRule type="cellIs" dxfId="7850" priority="8650" operator="equal">
      <formula>"4 = Already present, no action needed"</formula>
    </cfRule>
  </conditionalFormatting>
  <conditionalFormatting sqref="G34">
    <cfRule type="cellIs" dxfId="7849" priority="8641" operator="equal">
      <formula>"0 = No answer/Not Applicable"</formula>
    </cfRule>
    <cfRule type="cellIs" dxfId="7848" priority="8642" operator="equal">
      <formula>"1 = Not present, needs to be developed"</formula>
    </cfRule>
    <cfRule type="cellIs" dxfId="7847" priority="8643" operator="equal">
      <formula>"2 = Needs a lot of strengthening"</formula>
    </cfRule>
    <cfRule type="cellIs" dxfId="7846" priority="8644" operator="equal">
      <formula>"3 = Needs some strengthening"</formula>
    </cfRule>
    <cfRule type="cellIs" dxfId="7845" priority="8645" operator="equal">
      <formula>"4 = Already present, no action needed"</formula>
    </cfRule>
  </conditionalFormatting>
  <conditionalFormatting sqref="G37:G39">
    <cfRule type="cellIs" dxfId="7844" priority="8636" operator="equal">
      <formula>"0 = No answer/Not Applicable"</formula>
    </cfRule>
    <cfRule type="cellIs" dxfId="7843" priority="8637" operator="equal">
      <formula>"1 = Not present, needs to be developed"</formula>
    </cfRule>
    <cfRule type="cellIs" dxfId="7842" priority="8638" operator="equal">
      <formula>"2 = Needs a lot of strengthening"</formula>
    </cfRule>
    <cfRule type="cellIs" dxfId="7841" priority="8639" operator="equal">
      <formula>"3 = Needs some strengthening"</formula>
    </cfRule>
    <cfRule type="cellIs" dxfId="7840" priority="8640" operator="equal">
      <formula>"4 = Already present, no action needed"</formula>
    </cfRule>
  </conditionalFormatting>
  <conditionalFormatting sqref="G41:G45">
    <cfRule type="cellIs" dxfId="7839" priority="8631" operator="equal">
      <formula>"0 = No answer/Not Applicable"</formula>
    </cfRule>
    <cfRule type="cellIs" dxfId="7838" priority="8632" operator="equal">
      <formula>"1 = Not present, needs to be developed"</formula>
    </cfRule>
    <cfRule type="cellIs" dxfId="7837" priority="8633" operator="equal">
      <formula>"2 = Needs a lot of strengthening"</formula>
    </cfRule>
    <cfRule type="cellIs" dxfId="7836" priority="8634" operator="equal">
      <formula>"3 = Needs some strengthening"</formula>
    </cfRule>
    <cfRule type="cellIs" dxfId="7835" priority="8635" operator="equal">
      <formula>"4 = Already present, no action needed"</formula>
    </cfRule>
  </conditionalFormatting>
  <conditionalFormatting sqref="G47:G50">
    <cfRule type="cellIs" dxfId="7834" priority="8626" operator="equal">
      <formula>"0 = No answer/Not Applicable"</formula>
    </cfRule>
    <cfRule type="cellIs" dxfId="7833" priority="8627" operator="equal">
      <formula>"1 = Not present, needs to be developed"</formula>
    </cfRule>
    <cfRule type="cellIs" dxfId="7832" priority="8628" operator="equal">
      <formula>"2 = Needs a lot of strengthening"</formula>
    </cfRule>
    <cfRule type="cellIs" dxfId="7831" priority="8629" operator="equal">
      <formula>"3 = Needs some strengthening"</formula>
    </cfRule>
    <cfRule type="cellIs" dxfId="7830" priority="8630" operator="equal">
      <formula>"4 = Already present, no action needed"</formula>
    </cfRule>
  </conditionalFormatting>
  <conditionalFormatting sqref="K53:K54">
    <cfRule type="cellIs" dxfId="7829" priority="8481" operator="equal">
      <formula>"0 = No answer/Not Applicable"</formula>
    </cfRule>
    <cfRule type="cellIs" dxfId="7828" priority="8482" operator="equal">
      <formula>"1 = Not present, needs to be developed"</formula>
    </cfRule>
    <cfRule type="cellIs" dxfId="7827" priority="8483" operator="equal">
      <formula>"2 = Needs a lot of strengthening"</formula>
    </cfRule>
    <cfRule type="cellIs" dxfId="7826" priority="8484" operator="equal">
      <formula>"3 = Needs some strengthening"</formula>
    </cfRule>
    <cfRule type="cellIs" dxfId="7825" priority="8485" operator="equal">
      <formula>"4 = Already present, no action needed"</formula>
    </cfRule>
  </conditionalFormatting>
  <conditionalFormatting sqref="G56:G64">
    <cfRule type="cellIs" dxfId="7824" priority="8616" operator="equal">
      <formula>"0 = No answer/Not Applicable"</formula>
    </cfRule>
    <cfRule type="cellIs" dxfId="7823" priority="8617" operator="equal">
      <formula>"1 = Not present, needs to be developed"</formula>
    </cfRule>
    <cfRule type="cellIs" dxfId="7822" priority="8618" operator="equal">
      <formula>"2 = Needs a lot of strengthening"</formula>
    </cfRule>
    <cfRule type="cellIs" dxfId="7821" priority="8619" operator="equal">
      <formula>"3 = Needs some strengthening"</formula>
    </cfRule>
    <cfRule type="cellIs" dxfId="7820" priority="8620" operator="equal">
      <formula>"4 = Already present, no action needed"</formula>
    </cfRule>
  </conditionalFormatting>
  <conditionalFormatting sqref="I56:I64">
    <cfRule type="cellIs" dxfId="7819" priority="8541" operator="equal">
      <formula>"0 = No answer/Not Applicable"</formula>
    </cfRule>
    <cfRule type="cellIs" dxfId="7818" priority="8542" operator="equal">
      <formula>"1 = Not present, needs to be developed"</formula>
    </cfRule>
    <cfRule type="cellIs" dxfId="7817" priority="8543" operator="equal">
      <formula>"2 = Needs a lot of strengthening"</formula>
    </cfRule>
    <cfRule type="cellIs" dxfId="7816" priority="8544" operator="equal">
      <formula>"3 = Needs some strengthening"</formula>
    </cfRule>
    <cfRule type="cellIs" dxfId="7815" priority="8545" operator="equal">
      <formula>"4 = Already present, no action needed"</formula>
    </cfRule>
  </conditionalFormatting>
  <conditionalFormatting sqref="K56:K64">
    <cfRule type="cellIs" dxfId="7814" priority="8476" operator="equal">
      <formula>"0 = No answer/Not Applicable"</formula>
    </cfRule>
    <cfRule type="cellIs" dxfId="7813" priority="8477" operator="equal">
      <formula>"1 = Not present, needs to be developed"</formula>
    </cfRule>
    <cfRule type="cellIs" dxfId="7812" priority="8478" operator="equal">
      <formula>"2 = Needs a lot of strengthening"</formula>
    </cfRule>
    <cfRule type="cellIs" dxfId="7811" priority="8479" operator="equal">
      <formula>"3 = Needs some strengthening"</formula>
    </cfRule>
    <cfRule type="cellIs" dxfId="7810" priority="8480" operator="equal">
      <formula>"4 = Already present, no action needed"</formula>
    </cfRule>
  </conditionalFormatting>
  <conditionalFormatting sqref="I10">
    <cfRule type="cellIs" dxfId="7809" priority="8606" operator="equal">
      <formula>"0 = No answer/Not Applicable"</formula>
    </cfRule>
    <cfRule type="cellIs" dxfId="7808" priority="8607" operator="equal">
      <formula>"1 = Not present, needs to be developed"</formula>
    </cfRule>
    <cfRule type="cellIs" dxfId="7807" priority="8608" operator="equal">
      <formula>"2 = Needs a lot of strengthening"</formula>
    </cfRule>
    <cfRule type="cellIs" dxfId="7806" priority="8609" operator="equal">
      <formula>"3 = Needs some strengthening"</formula>
    </cfRule>
    <cfRule type="cellIs" dxfId="7805" priority="8610" operator="equal">
      <formula>"4 = Already present, no action needed"</formula>
    </cfRule>
  </conditionalFormatting>
  <conditionalFormatting sqref="I11">
    <cfRule type="cellIs" dxfId="7804" priority="8601" operator="equal">
      <formula>"0 = No answer/Not Applicable"</formula>
    </cfRule>
    <cfRule type="cellIs" dxfId="7803" priority="8602" operator="equal">
      <formula>"1 = Not present, needs to be developed"</formula>
    </cfRule>
    <cfRule type="cellIs" dxfId="7802" priority="8603" operator="equal">
      <formula>"2 = Needs a lot of strengthening"</formula>
    </cfRule>
    <cfRule type="cellIs" dxfId="7801" priority="8604" operator="equal">
      <formula>"3 = Needs some strengthening"</formula>
    </cfRule>
    <cfRule type="cellIs" dxfId="7800" priority="8605" operator="equal">
      <formula>"4 = Already present, no action needed"</formula>
    </cfRule>
  </conditionalFormatting>
  <conditionalFormatting sqref="I13:I14">
    <cfRule type="cellIs" dxfId="7799" priority="8596" operator="equal">
      <formula>"0 = No answer/Not Applicable"</formula>
    </cfRule>
    <cfRule type="cellIs" dxfId="7798" priority="8597" operator="equal">
      <formula>"1 = Not present, needs to be developed"</formula>
    </cfRule>
    <cfRule type="cellIs" dxfId="7797" priority="8598" operator="equal">
      <formula>"2 = Needs a lot of strengthening"</formula>
    </cfRule>
    <cfRule type="cellIs" dxfId="7796" priority="8599" operator="equal">
      <formula>"3 = Needs some strengthening"</formula>
    </cfRule>
    <cfRule type="cellIs" dxfId="7795" priority="8600" operator="equal">
      <formula>"4 = Already present, no action needed"</formula>
    </cfRule>
  </conditionalFormatting>
  <conditionalFormatting sqref="I16:I17">
    <cfRule type="cellIs" dxfId="7794" priority="8591" operator="equal">
      <formula>"0 = No answer/Not Applicable"</formula>
    </cfRule>
    <cfRule type="cellIs" dxfId="7793" priority="8592" operator="equal">
      <formula>"1 = Not present, needs to be developed"</formula>
    </cfRule>
    <cfRule type="cellIs" dxfId="7792" priority="8593" operator="equal">
      <formula>"2 = Needs a lot of strengthening"</formula>
    </cfRule>
    <cfRule type="cellIs" dxfId="7791" priority="8594" operator="equal">
      <formula>"3 = Needs some strengthening"</formula>
    </cfRule>
    <cfRule type="cellIs" dxfId="7790" priority="8595" operator="equal">
      <formula>"4 = Already present, no action needed"</formula>
    </cfRule>
  </conditionalFormatting>
  <conditionalFormatting sqref="I20:I22">
    <cfRule type="cellIs" dxfId="7789" priority="8586" operator="equal">
      <formula>"0 = No answer/Not Applicable"</formula>
    </cfRule>
    <cfRule type="cellIs" dxfId="7788" priority="8587" operator="equal">
      <formula>"1 = Not present, needs to be developed"</formula>
    </cfRule>
    <cfRule type="cellIs" dxfId="7787" priority="8588" operator="equal">
      <formula>"2 = Needs a lot of strengthening"</formula>
    </cfRule>
    <cfRule type="cellIs" dxfId="7786" priority="8589" operator="equal">
      <formula>"3 = Needs some strengthening"</formula>
    </cfRule>
    <cfRule type="cellIs" dxfId="7785" priority="8590" operator="equal">
      <formula>"4 = Already present, no action needed"</formula>
    </cfRule>
  </conditionalFormatting>
  <conditionalFormatting sqref="I24:I25">
    <cfRule type="cellIs" dxfId="7784" priority="8581" operator="equal">
      <formula>"0 = No answer/Not Applicable"</formula>
    </cfRule>
    <cfRule type="cellIs" dxfId="7783" priority="8582" operator="equal">
      <formula>"1 = Not present, needs to be developed"</formula>
    </cfRule>
    <cfRule type="cellIs" dxfId="7782" priority="8583" operator="equal">
      <formula>"2 = Needs a lot of strengthening"</formula>
    </cfRule>
    <cfRule type="cellIs" dxfId="7781" priority="8584" operator="equal">
      <formula>"3 = Needs some strengthening"</formula>
    </cfRule>
    <cfRule type="cellIs" dxfId="7780" priority="8585" operator="equal">
      <formula>"4 = Already present, no action needed"</formula>
    </cfRule>
  </conditionalFormatting>
  <conditionalFormatting sqref="I28:I30">
    <cfRule type="cellIs" dxfId="7779" priority="8576" operator="equal">
      <formula>"0 = No answer/Not Applicable"</formula>
    </cfRule>
    <cfRule type="cellIs" dxfId="7778" priority="8577" operator="equal">
      <formula>"1 = Not present, needs to be developed"</formula>
    </cfRule>
    <cfRule type="cellIs" dxfId="7777" priority="8578" operator="equal">
      <formula>"2 = Needs a lot of strengthening"</formula>
    </cfRule>
    <cfRule type="cellIs" dxfId="7776" priority="8579" operator="equal">
      <formula>"3 = Needs some strengthening"</formula>
    </cfRule>
    <cfRule type="cellIs" dxfId="7775" priority="8580" operator="equal">
      <formula>"4 = Already present, no action needed"</formula>
    </cfRule>
  </conditionalFormatting>
  <conditionalFormatting sqref="I32">
    <cfRule type="cellIs" dxfId="7774" priority="8571" operator="equal">
      <formula>"0 = No answer/Not Applicable"</formula>
    </cfRule>
    <cfRule type="cellIs" dxfId="7773" priority="8572" operator="equal">
      <formula>"1 = Not present, needs to be developed"</formula>
    </cfRule>
    <cfRule type="cellIs" dxfId="7772" priority="8573" operator="equal">
      <formula>"2 = Needs a lot of strengthening"</formula>
    </cfRule>
    <cfRule type="cellIs" dxfId="7771" priority="8574" operator="equal">
      <formula>"3 = Needs some strengthening"</formula>
    </cfRule>
    <cfRule type="cellIs" dxfId="7770" priority="8575" operator="equal">
      <formula>"4 = Already present, no action needed"</formula>
    </cfRule>
  </conditionalFormatting>
  <conditionalFormatting sqref="I34">
    <cfRule type="cellIs" dxfId="7769" priority="8566" operator="equal">
      <formula>"0 = No answer/Not Applicable"</formula>
    </cfRule>
    <cfRule type="cellIs" dxfId="7768" priority="8567" operator="equal">
      <formula>"1 = Not present, needs to be developed"</formula>
    </cfRule>
    <cfRule type="cellIs" dxfId="7767" priority="8568" operator="equal">
      <formula>"2 = Needs a lot of strengthening"</formula>
    </cfRule>
    <cfRule type="cellIs" dxfId="7766" priority="8569" operator="equal">
      <formula>"3 = Needs some strengthening"</formula>
    </cfRule>
    <cfRule type="cellIs" dxfId="7765" priority="8570" operator="equal">
      <formula>"4 = Already present, no action needed"</formula>
    </cfRule>
  </conditionalFormatting>
  <conditionalFormatting sqref="I37:I39">
    <cfRule type="cellIs" dxfId="7764" priority="8561" operator="equal">
      <formula>"0 = No answer/Not Applicable"</formula>
    </cfRule>
    <cfRule type="cellIs" dxfId="7763" priority="8562" operator="equal">
      <formula>"1 = Not present, needs to be developed"</formula>
    </cfRule>
    <cfRule type="cellIs" dxfId="7762" priority="8563" operator="equal">
      <formula>"2 = Needs a lot of strengthening"</formula>
    </cfRule>
    <cfRule type="cellIs" dxfId="7761" priority="8564" operator="equal">
      <formula>"3 = Needs some strengthening"</formula>
    </cfRule>
    <cfRule type="cellIs" dxfId="7760" priority="8565" operator="equal">
      <formula>"4 = Already present, no action needed"</formula>
    </cfRule>
  </conditionalFormatting>
  <conditionalFormatting sqref="I41:I45">
    <cfRule type="cellIs" dxfId="7759" priority="8556" operator="equal">
      <formula>"0 = No answer/Not Applicable"</formula>
    </cfRule>
    <cfRule type="cellIs" dxfId="7758" priority="8557" operator="equal">
      <formula>"1 = Not present, needs to be developed"</formula>
    </cfRule>
    <cfRule type="cellIs" dxfId="7757" priority="8558" operator="equal">
      <formula>"2 = Needs a lot of strengthening"</formula>
    </cfRule>
    <cfRule type="cellIs" dxfId="7756" priority="8559" operator="equal">
      <formula>"3 = Needs some strengthening"</formula>
    </cfRule>
    <cfRule type="cellIs" dxfId="7755" priority="8560" operator="equal">
      <formula>"4 = Already present, no action needed"</formula>
    </cfRule>
  </conditionalFormatting>
  <conditionalFormatting sqref="I47:I50">
    <cfRule type="cellIs" dxfId="7754" priority="8551" operator="equal">
      <formula>"0 = No answer/Not Applicable"</formula>
    </cfRule>
    <cfRule type="cellIs" dxfId="7753" priority="8552" operator="equal">
      <formula>"1 = Not present, needs to be developed"</formula>
    </cfRule>
    <cfRule type="cellIs" dxfId="7752" priority="8553" operator="equal">
      <formula>"2 = Needs a lot of strengthening"</formula>
    </cfRule>
    <cfRule type="cellIs" dxfId="7751" priority="8554" operator="equal">
      <formula>"3 = Needs some strengthening"</formula>
    </cfRule>
    <cfRule type="cellIs" dxfId="7750" priority="8555" operator="equal">
      <formula>"4 = Already present, no action needed"</formula>
    </cfRule>
  </conditionalFormatting>
  <conditionalFormatting sqref="M53:M54">
    <cfRule type="cellIs" dxfId="7749" priority="8416" operator="equal">
      <formula>"0 = No answer/Not Applicable"</formula>
    </cfRule>
    <cfRule type="cellIs" dxfId="7748" priority="8417" operator="equal">
      <formula>"1 = Not present, needs to be developed"</formula>
    </cfRule>
    <cfRule type="cellIs" dxfId="7747" priority="8418" operator="equal">
      <formula>"2 = Needs a lot of strengthening"</formula>
    </cfRule>
    <cfRule type="cellIs" dxfId="7746" priority="8419" operator="equal">
      <formula>"3 = Needs some strengthening"</formula>
    </cfRule>
    <cfRule type="cellIs" dxfId="7745" priority="8420" operator="equal">
      <formula>"4 = Already present, no action needed"</formula>
    </cfRule>
  </conditionalFormatting>
  <conditionalFormatting sqref="M56:M64">
    <cfRule type="cellIs" dxfId="7744" priority="8411" operator="equal">
      <formula>"0 = No answer/Not Applicable"</formula>
    </cfRule>
    <cfRule type="cellIs" dxfId="7743" priority="8412" operator="equal">
      <formula>"1 = Not present, needs to be developed"</formula>
    </cfRule>
    <cfRule type="cellIs" dxfId="7742" priority="8413" operator="equal">
      <formula>"2 = Needs a lot of strengthening"</formula>
    </cfRule>
    <cfRule type="cellIs" dxfId="7741" priority="8414" operator="equal">
      <formula>"3 = Needs some strengthening"</formula>
    </cfRule>
    <cfRule type="cellIs" dxfId="7740" priority="8415" operator="equal">
      <formula>"4 = Already present, no action needed"</formula>
    </cfRule>
  </conditionalFormatting>
  <conditionalFormatting sqref="K10:K11">
    <cfRule type="cellIs" dxfId="7739" priority="8536" operator="equal">
      <formula>"0 = No answer/Not Applicable"</formula>
    </cfRule>
    <cfRule type="cellIs" dxfId="7738" priority="8537" operator="equal">
      <formula>"1 = Not present, needs to be developed"</formula>
    </cfRule>
    <cfRule type="cellIs" dxfId="7737" priority="8538" operator="equal">
      <formula>"2 = Needs a lot of strengthening"</formula>
    </cfRule>
    <cfRule type="cellIs" dxfId="7736" priority="8539" operator="equal">
      <formula>"3 = Needs some strengthening"</formula>
    </cfRule>
    <cfRule type="cellIs" dxfId="7735" priority="8540" operator="equal">
      <formula>"4 = Already present, no action needed"</formula>
    </cfRule>
  </conditionalFormatting>
  <conditionalFormatting sqref="K13:K14">
    <cfRule type="cellIs" dxfId="7734" priority="8531" operator="equal">
      <formula>"0 = No answer/Not Applicable"</formula>
    </cfRule>
    <cfRule type="cellIs" dxfId="7733" priority="8532" operator="equal">
      <formula>"1 = Not present, needs to be developed"</formula>
    </cfRule>
    <cfRule type="cellIs" dxfId="7732" priority="8533" operator="equal">
      <formula>"2 = Needs a lot of strengthening"</formula>
    </cfRule>
    <cfRule type="cellIs" dxfId="7731" priority="8534" operator="equal">
      <formula>"3 = Needs some strengthening"</formula>
    </cfRule>
    <cfRule type="cellIs" dxfId="7730" priority="8535" operator="equal">
      <formula>"4 = Already present, no action needed"</formula>
    </cfRule>
  </conditionalFormatting>
  <conditionalFormatting sqref="K16:K17">
    <cfRule type="cellIs" dxfId="7729" priority="8526" operator="equal">
      <formula>"0 = No answer/Not Applicable"</formula>
    </cfRule>
    <cfRule type="cellIs" dxfId="7728" priority="8527" operator="equal">
      <formula>"1 = Not present, needs to be developed"</formula>
    </cfRule>
    <cfRule type="cellIs" dxfId="7727" priority="8528" operator="equal">
      <formula>"2 = Needs a lot of strengthening"</formula>
    </cfRule>
    <cfRule type="cellIs" dxfId="7726" priority="8529" operator="equal">
      <formula>"3 = Needs some strengthening"</formula>
    </cfRule>
    <cfRule type="cellIs" dxfId="7725" priority="8530" operator="equal">
      <formula>"4 = Already present, no action needed"</formula>
    </cfRule>
  </conditionalFormatting>
  <conditionalFormatting sqref="K20:K22">
    <cfRule type="cellIs" dxfId="7724" priority="8521" operator="equal">
      <formula>"0 = No answer/Not Applicable"</formula>
    </cfRule>
    <cfRule type="cellIs" dxfId="7723" priority="8522" operator="equal">
      <formula>"1 = Not present, needs to be developed"</formula>
    </cfRule>
    <cfRule type="cellIs" dxfId="7722" priority="8523" operator="equal">
      <formula>"2 = Needs a lot of strengthening"</formula>
    </cfRule>
    <cfRule type="cellIs" dxfId="7721" priority="8524" operator="equal">
      <formula>"3 = Needs some strengthening"</formula>
    </cfRule>
    <cfRule type="cellIs" dxfId="7720" priority="8525" operator="equal">
      <formula>"4 = Already present, no action needed"</formula>
    </cfRule>
  </conditionalFormatting>
  <conditionalFormatting sqref="K24:K25">
    <cfRule type="cellIs" dxfId="7719" priority="8516" operator="equal">
      <formula>"0 = No answer/Not Applicable"</formula>
    </cfRule>
    <cfRule type="cellIs" dxfId="7718" priority="8517" operator="equal">
      <formula>"1 = Not present, needs to be developed"</formula>
    </cfRule>
    <cfRule type="cellIs" dxfId="7717" priority="8518" operator="equal">
      <formula>"2 = Needs a lot of strengthening"</formula>
    </cfRule>
    <cfRule type="cellIs" dxfId="7716" priority="8519" operator="equal">
      <formula>"3 = Needs some strengthening"</formula>
    </cfRule>
    <cfRule type="cellIs" dxfId="7715" priority="8520" operator="equal">
      <formula>"4 = Already present, no action needed"</formula>
    </cfRule>
  </conditionalFormatting>
  <conditionalFormatting sqref="K28:K30">
    <cfRule type="cellIs" dxfId="7714" priority="8511" operator="equal">
      <formula>"0 = No answer/Not Applicable"</formula>
    </cfRule>
    <cfRule type="cellIs" dxfId="7713" priority="8512" operator="equal">
      <formula>"1 = Not present, needs to be developed"</formula>
    </cfRule>
    <cfRule type="cellIs" dxfId="7712" priority="8513" operator="equal">
      <formula>"2 = Needs a lot of strengthening"</formula>
    </cfRule>
    <cfRule type="cellIs" dxfId="7711" priority="8514" operator="equal">
      <formula>"3 = Needs some strengthening"</formula>
    </cfRule>
    <cfRule type="cellIs" dxfId="7710" priority="8515" operator="equal">
      <formula>"4 = Already present, no action needed"</formula>
    </cfRule>
  </conditionalFormatting>
  <conditionalFormatting sqref="K32">
    <cfRule type="cellIs" dxfId="7709" priority="8506" operator="equal">
      <formula>"0 = No answer/Not Applicable"</formula>
    </cfRule>
    <cfRule type="cellIs" dxfId="7708" priority="8507" operator="equal">
      <formula>"1 = Not present, needs to be developed"</formula>
    </cfRule>
    <cfRule type="cellIs" dxfId="7707" priority="8508" operator="equal">
      <formula>"2 = Needs a lot of strengthening"</formula>
    </cfRule>
    <cfRule type="cellIs" dxfId="7706" priority="8509" operator="equal">
      <formula>"3 = Needs some strengthening"</formula>
    </cfRule>
    <cfRule type="cellIs" dxfId="7705" priority="8510" operator="equal">
      <formula>"4 = Already present, no action needed"</formula>
    </cfRule>
  </conditionalFormatting>
  <conditionalFormatting sqref="K34">
    <cfRule type="cellIs" dxfId="7704" priority="8501" operator="equal">
      <formula>"0 = No answer/Not Applicable"</formula>
    </cfRule>
    <cfRule type="cellIs" dxfId="7703" priority="8502" operator="equal">
      <formula>"1 = Not present, needs to be developed"</formula>
    </cfRule>
    <cfRule type="cellIs" dxfId="7702" priority="8503" operator="equal">
      <formula>"2 = Needs a lot of strengthening"</formula>
    </cfRule>
    <cfRule type="cellIs" dxfId="7701" priority="8504" operator="equal">
      <formula>"3 = Needs some strengthening"</formula>
    </cfRule>
    <cfRule type="cellIs" dxfId="7700" priority="8505" operator="equal">
      <formula>"4 = Already present, no action needed"</formula>
    </cfRule>
  </conditionalFormatting>
  <conditionalFormatting sqref="K37:K39">
    <cfRule type="cellIs" dxfId="7699" priority="8496" operator="equal">
      <formula>"0 = No answer/Not Applicable"</formula>
    </cfRule>
    <cfRule type="cellIs" dxfId="7698" priority="8497" operator="equal">
      <formula>"1 = Not present, needs to be developed"</formula>
    </cfRule>
    <cfRule type="cellIs" dxfId="7697" priority="8498" operator="equal">
      <formula>"2 = Needs a lot of strengthening"</formula>
    </cfRule>
    <cfRule type="cellIs" dxfId="7696" priority="8499" operator="equal">
      <formula>"3 = Needs some strengthening"</formula>
    </cfRule>
    <cfRule type="cellIs" dxfId="7695" priority="8500" operator="equal">
      <formula>"4 = Already present, no action needed"</formula>
    </cfRule>
  </conditionalFormatting>
  <conditionalFormatting sqref="K41:K45">
    <cfRule type="cellIs" dxfId="7694" priority="8491" operator="equal">
      <formula>"0 = No answer/Not Applicable"</formula>
    </cfRule>
    <cfRule type="cellIs" dxfId="7693" priority="8492" operator="equal">
      <formula>"1 = Not present, needs to be developed"</formula>
    </cfRule>
    <cfRule type="cellIs" dxfId="7692" priority="8493" operator="equal">
      <formula>"2 = Needs a lot of strengthening"</formula>
    </cfRule>
    <cfRule type="cellIs" dxfId="7691" priority="8494" operator="equal">
      <formula>"3 = Needs some strengthening"</formula>
    </cfRule>
    <cfRule type="cellIs" dxfId="7690" priority="8495" operator="equal">
      <formula>"4 = Already present, no action needed"</formula>
    </cfRule>
  </conditionalFormatting>
  <conditionalFormatting sqref="K47:K50">
    <cfRule type="cellIs" dxfId="7689" priority="8486" operator="equal">
      <formula>"0 = No answer/Not Applicable"</formula>
    </cfRule>
    <cfRule type="cellIs" dxfId="7688" priority="8487" operator="equal">
      <formula>"1 = Not present, needs to be developed"</formula>
    </cfRule>
    <cfRule type="cellIs" dxfId="7687" priority="8488" operator="equal">
      <formula>"2 = Needs a lot of strengthening"</formula>
    </cfRule>
    <cfRule type="cellIs" dxfId="7686" priority="8489" operator="equal">
      <formula>"3 = Needs some strengthening"</formula>
    </cfRule>
    <cfRule type="cellIs" dxfId="7685" priority="8490" operator="equal">
      <formula>"4 = Already present, no action needed"</formula>
    </cfRule>
  </conditionalFormatting>
  <conditionalFormatting sqref="O53:O54">
    <cfRule type="cellIs" dxfId="7684" priority="8351" operator="equal">
      <formula>"0 = No answer/Not Applicable"</formula>
    </cfRule>
    <cfRule type="cellIs" dxfId="7683" priority="8352" operator="equal">
      <formula>"1 = Not present, needs to be developed"</formula>
    </cfRule>
    <cfRule type="cellIs" dxfId="7682" priority="8353" operator="equal">
      <formula>"2 = Needs a lot of strengthening"</formula>
    </cfRule>
    <cfRule type="cellIs" dxfId="7681" priority="8354" operator="equal">
      <formula>"3 = Needs some strengthening"</formula>
    </cfRule>
    <cfRule type="cellIs" dxfId="7680" priority="8355" operator="equal">
      <formula>"4 = Already present, no action needed"</formula>
    </cfRule>
  </conditionalFormatting>
  <conditionalFormatting sqref="O56:O64">
    <cfRule type="cellIs" dxfId="7679" priority="8346" operator="equal">
      <formula>"0 = No answer/Not Applicable"</formula>
    </cfRule>
    <cfRule type="cellIs" dxfId="7678" priority="8347" operator="equal">
      <formula>"1 = Not present, needs to be developed"</formula>
    </cfRule>
    <cfRule type="cellIs" dxfId="7677" priority="8348" operator="equal">
      <formula>"2 = Needs a lot of strengthening"</formula>
    </cfRule>
    <cfRule type="cellIs" dxfId="7676" priority="8349" operator="equal">
      <formula>"3 = Needs some strengthening"</formula>
    </cfRule>
    <cfRule type="cellIs" dxfId="7675" priority="8350" operator="equal">
      <formula>"4 = Already present, no action needed"</formula>
    </cfRule>
  </conditionalFormatting>
  <conditionalFormatting sqref="M10:M11">
    <cfRule type="cellIs" dxfId="7674" priority="8471" operator="equal">
      <formula>"0 = No answer/Not Applicable"</formula>
    </cfRule>
    <cfRule type="cellIs" dxfId="7673" priority="8472" operator="equal">
      <formula>"1 = Not present, needs to be developed"</formula>
    </cfRule>
    <cfRule type="cellIs" dxfId="7672" priority="8473" operator="equal">
      <formula>"2 = Needs a lot of strengthening"</formula>
    </cfRule>
    <cfRule type="cellIs" dxfId="7671" priority="8474" operator="equal">
      <formula>"3 = Needs some strengthening"</formula>
    </cfRule>
    <cfRule type="cellIs" dxfId="7670" priority="8475" operator="equal">
      <formula>"4 = Already present, no action needed"</formula>
    </cfRule>
  </conditionalFormatting>
  <conditionalFormatting sqref="M13:M14">
    <cfRule type="cellIs" dxfId="7669" priority="8466" operator="equal">
      <formula>"0 = No answer/Not Applicable"</formula>
    </cfRule>
    <cfRule type="cellIs" dxfId="7668" priority="8467" operator="equal">
      <formula>"1 = Not present, needs to be developed"</formula>
    </cfRule>
    <cfRule type="cellIs" dxfId="7667" priority="8468" operator="equal">
      <formula>"2 = Needs a lot of strengthening"</formula>
    </cfRule>
    <cfRule type="cellIs" dxfId="7666" priority="8469" operator="equal">
      <formula>"3 = Needs some strengthening"</formula>
    </cfRule>
    <cfRule type="cellIs" dxfId="7665" priority="8470" operator="equal">
      <formula>"4 = Already present, no action needed"</formula>
    </cfRule>
  </conditionalFormatting>
  <conditionalFormatting sqref="M16:M17">
    <cfRule type="cellIs" dxfId="7664" priority="8461" operator="equal">
      <formula>"0 = No answer/Not Applicable"</formula>
    </cfRule>
    <cfRule type="cellIs" dxfId="7663" priority="8462" operator="equal">
      <formula>"1 = Not present, needs to be developed"</formula>
    </cfRule>
    <cfRule type="cellIs" dxfId="7662" priority="8463" operator="equal">
      <formula>"2 = Needs a lot of strengthening"</formula>
    </cfRule>
    <cfRule type="cellIs" dxfId="7661" priority="8464" operator="equal">
      <formula>"3 = Needs some strengthening"</formula>
    </cfRule>
    <cfRule type="cellIs" dxfId="7660" priority="8465" operator="equal">
      <formula>"4 = Already present, no action needed"</formula>
    </cfRule>
  </conditionalFormatting>
  <conditionalFormatting sqref="M20:M22">
    <cfRule type="cellIs" dxfId="7659" priority="8456" operator="equal">
      <formula>"0 = No answer/Not Applicable"</formula>
    </cfRule>
    <cfRule type="cellIs" dxfId="7658" priority="8457" operator="equal">
      <formula>"1 = Not present, needs to be developed"</formula>
    </cfRule>
    <cfRule type="cellIs" dxfId="7657" priority="8458" operator="equal">
      <formula>"2 = Needs a lot of strengthening"</formula>
    </cfRule>
    <cfRule type="cellIs" dxfId="7656" priority="8459" operator="equal">
      <formula>"3 = Needs some strengthening"</formula>
    </cfRule>
    <cfRule type="cellIs" dxfId="7655" priority="8460" operator="equal">
      <formula>"4 = Already present, no action needed"</formula>
    </cfRule>
  </conditionalFormatting>
  <conditionalFormatting sqref="M24:M25">
    <cfRule type="cellIs" dxfId="7654" priority="8451" operator="equal">
      <formula>"0 = No answer/Not Applicable"</formula>
    </cfRule>
    <cfRule type="cellIs" dxfId="7653" priority="8452" operator="equal">
      <formula>"1 = Not present, needs to be developed"</formula>
    </cfRule>
    <cfRule type="cellIs" dxfId="7652" priority="8453" operator="equal">
      <formula>"2 = Needs a lot of strengthening"</formula>
    </cfRule>
    <cfRule type="cellIs" dxfId="7651" priority="8454" operator="equal">
      <formula>"3 = Needs some strengthening"</formula>
    </cfRule>
    <cfRule type="cellIs" dxfId="7650" priority="8455" operator="equal">
      <formula>"4 = Already present, no action needed"</formula>
    </cfRule>
  </conditionalFormatting>
  <conditionalFormatting sqref="M28:M30">
    <cfRule type="cellIs" dxfId="7649" priority="8446" operator="equal">
      <formula>"0 = No answer/Not Applicable"</formula>
    </cfRule>
    <cfRule type="cellIs" dxfId="7648" priority="8447" operator="equal">
      <formula>"1 = Not present, needs to be developed"</formula>
    </cfRule>
    <cfRule type="cellIs" dxfId="7647" priority="8448" operator="equal">
      <formula>"2 = Needs a lot of strengthening"</formula>
    </cfRule>
    <cfRule type="cellIs" dxfId="7646" priority="8449" operator="equal">
      <formula>"3 = Needs some strengthening"</formula>
    </cfRule>
    <cfRule type="cellIs" dxfId="7645" priority="8450" operator="equal">
      <formula>"4 = Already present, no action needed"</formula>
    </cfRule>
  </conditionalFormatting>
  <conditionalFormatting sqref="M32">
    <cfRule type="cellIs" dxfId="7644" priority="8441" operator="equal">
      <formula>"0 = No answer/Not Applicable"</formula>
    </cfRule>
    <cfRule type="cellIs" dxfId="7643" priority="8442" operator="equal">
      <formula>"1 = Not present, needs to be developed"</formula>
    </cfRule>
    <cfRule type="cellIs" dxfId="7642" priority="8443" operator="equal">
      <formula>"2 = Needs a lot of strengthening"</formula>
    </cfRule>
    <cfRule type="cellIs" dxfId="7641" priority="8444" operator="equal">
      <formula>"3 = Needs some strengthening"</formula>
    </cfRule>
    <cfRule type="cellIs" dxfId="7640" priority="8445" operator="equal">
      <formula>"4 = Already present, no action needed"</formula>
    </cfRule>
  </conditionalFormatting>
  <conditionalFormatting sqref="M34">
    <cfRule type="cellIs" dxfId="7639" priority="8436" operator="equal">
      <formula>"0 = No answer/Not Applicable"</formula>
    </cfRule>
    <cfRule type="cellIs" dxfId="7638" priority="8437" operator="equal">
      <formula>"1 = Not present, needs to be developed"</formula>
    </cfRule>
    <cfRule type="cellIs" dxfId="7637" priority="8438" operator="equal">
      <formula>"2 = Needs a lot of strengthening"</formula>
    </cfRule>
    <cfRule type="cellIs" dxfId="7636" priority="8439" operator="equal">
      <formula>"3 = Needs some strengthening"</formula>
    </cfRule>
    <cfRule type="cellIs" dxfId="7635" priority="8440" operator="equal">
      <formula>"4 = Already present, no action needed"</formula>
    </cfRule>
  </conditionalFormatting>
  <conditionalFormatting sqref="M37:M39">
    <cfRule type="cellIs" dxfId="7634" priority="8431" operator="equal">
      <formula>"0 = No answer/Not Applicable"</formula>
    </cfRule>
    <cfRule type="cellIs" dxfId="7633" priority="8432" operator="equal">
      <formula>"1 = Not present, needs to be developed"</formula>
    </cfRule>
    <cfRule type="cellIs" dxfId="7632" priority="8433" operator="equal">
      <formula>"2 = Needs a lot of strengthening"</formula>
    </cfRule>
    <cfRule type="cellIs" dxfId="7631" priority="8434" operator="equal">
      <formula>"3 = Needs some strengthening"</formula>
    </cfRule>
    <cfRule type="cellIs" dxfId="7630" priority="8435" operator="equal">
      <formula>"4 = Already present, no action needed"</formula>
    </cfRule>
  </conditionalFormatting>
  <conditionalFormatting sqref="M41:M45">
    <cfRule type="cellIs" dxfId="7629" priority="8426" operator="equal">
      <formula>"0 = No answer/Not Applicable"</formula>
    </cfRule>
    <cfRule type="cellIs" dxfId="7628" priority="8427" operator="equal">
      <formula>"1 = Not present, needs to be developed"</formula>
    </cfRule>
    <cfRule type="cellIs" dxfId="7627" priority="8428" operator="equal">
      <formula>"2 = Needs a lot of strengthening"</formula>
    </cfRule>
    <cfRule type="cellIs" dxfId="7626" priority="8429" operator="equal">
      <formula>"3 = Needs some strengthening"</formula>
    </cfRule>
    <cfRule type="cellIs" dxfId="7625" priority="8430" operator="equal">
      <formula>"4 = Already present, no action needed"</formula>
    </cfRule>
  </conditionalFormatting>
  <conditionalFormatting sqref="M47:M50">
    <cfRule type="cellIs" dxfId="7624" priority="8421" operator="equal">
      <formula>"0 = No answer/Not Applicable"</formula>
    </cfRule>
    <cfRule type="cellIs" dxfId="7623" priority="8422" operator="equal">
      <formula>"1 = Not present, needs to be developed"</formula>
    </cfRule>
    <cfRule type="cellIs" dxfId="7622" priority="8423" operator="equal">
      <formula>"2 = Needs a lot of strengthening"</formula>
    </cfRule>
    <cfRule type="cellIs" dxfId="7621" priority="8424" operator="equal">
      <formula>"3 = Needs some strengthening"</formula>
    </cfRule>
    <cfRule type="cellIs" dxfId="7620" priority="8425" operator="equal">
      <formula>"4 = Already present, no action needed"</formula>
    </cfRule>
  </conditionalFormatting>
  <conditionalFormatting sqref="Q53:Q54">
    <cfRule type="cellIs" dxfId="7619" priority="8286" operator="equal">
      <formula>"0 = No answer/Not Applicable"</formula>
    </cfRule>
    <cfRule type="cellIs" dxfId="7618" priority="8287" operator="equal">
      <formula>"1 = Not present, needs to be developed"</formula>
    </cfRule>
    <cfRule type="cellIs" dxfId="7617" priority="8288" operator="equal">
      <formula>"2 = Needs a lot of strengthening"</formula>
    </cfRule>
    <cfRule type="cellIs" dxfId="7616" priority="8289" operator="equal">
      <formula>"3 = Needs some strengthening"</formula>
    </cfRule>
    <cfRule type="cellIs" dxfId="7615" priority="8290" operator="equal">
      <formula>"4 = Already present, no action needed"</formula>
    </cfRule>
  </conditionalFormatting>
  <conditionalFormatting sqref="Q56:Q64">
    <cfRule type="cellIs" dxfId="7614" priority="8281" operator="equal">
      <formula>"0 = No answer/Not Applicable"</formula>
    </cfRule>
    <cfRule type="cellIs" dxfId="7613" priority="8282" operator="equal">
      <formula>"1 = Not present, needs to be developed"</formula>
    </cfRule>
    <cfRule type="cellIs" dxfId="7612" priority="8283" operator="equal">
      <formula>"2 = Needs a lot of strengthening"</formula>
    </cfRule>
    <cfRule type="cellIs" dxfId="7611" priority="8284" operator="equal">
      <formula>"3 = Needs some strengthening"</formula>
    </cfRule>
    <cfRule type="cellIs" dxfId="7610" priority="8285" operator="equal">
      <formula>"4 = Already present, no action needed"</formula>
    </cfRule>
  </conditionalFormatting>
  <conditionalFormatting sqref="O10:O11">
    <cfRule type="cellIs" dxfId="7609" priority="8406" operator="equal">
      <formula>"0 = No answer/Not Applicable"</formula>
    </cfRule>
    <cfRule type="cellIs" dxfId="7608" priority="8407" operator="equal">
      <formula>"1 = Not present, needs to be developed"</formula>
    </cfRule>
    <cfRule type="cellIs" dxfId="7607" priority="8408" operator="equal">
      <formula>"2 = Needs a lot of strengthening"</formula>
    </cfRule>
    <cfRule type="cellIs" dxfId="7606" priority="8409" operator="equal">
      <formula>"3 = Needs some strengthening"</formula>
    </cfRule>
    <cfRule type="cellIs" dxfId="7605" priority="8410" operator="equal">
      <formula>"4 = Already present, no action needed"</formula>
    </cfRule>
  </conditionalFormatting>
  <conditionalFormatting sqref="O13:O14">
    <cfRule type="cellIs" dxfId="7604" priority="8401" operator="equal">
      <formula>"0 = No answer/Not Applicable"</formula>
    </cfRule>
    <cfRule type="cellIs" dxfId="7603" priority="8402" operator="equal">
      <formula>"1 = Not present, needs to be developed"</formula>
    </cfRule>
    <cfRule type="cellIs" dxfId="7602" priority="8403" operator="equal">
      <formula>"2 = Needs a lot of strengthening"</formula>
    </cfRule>
    <cfRule type="cellIs" dxfId="7601" priority="8404" operator="equal">
      <formula>"3 = Needs some strengthening"</formula>
    </cfRule>
    <cfRule type="cellIs" dxfId="7600" priority="8405" operator="equal">
      <formula>"4 = Already present, no action needed"</formula>
    </cfRule>
  </conditionalFormatting>
  <conditionalFormatting sqref="O16:O17">
    <cfRule type="cellIs" dxfId="7599" priority="8396" operator="equal">
      <formula>"0 = No answer/Not Applicable"</formula>
    </cfRule>
    <cfRule type="cellIs" dxfId="7598" priority="8397" operator="equal">
      <formula>"1 = Not present, needs to be developed"</formula>
    </cfRule>
    <cfRule type="cellIs" dxfId="7597" priority="8398" operator="equal">
      <formula>"2 = Needs a lot of strengthening"</formula>
    </cfRule>
    <cfRule type="cellIs" dxfId="7596" priority="8399" operator="equal">
      <formula>"3 = Needs some strengthening"</formula>
    </cfRule>
    <cfRule type="cellIs" dxfId="7595" priority="8400" operator="equal">
      <formula>"4 = Already present, no action needed"</formula>
    </cfRule>
  </conditionalFormatting>
  <conditionalFormatting sqref="O20:O22">
    <cfRule type="cellIs" dxfId="7594" priority="8391" operator="equal">
      <formula>"0 = No answer/Not Applicable"</formula>
    </cfRule>
    <cfRule type="cellIs" dxfId="7593" priority="8392" operator="equal">
      <formula>"1 = Not present, needs to be developed"</formula>
    </cfRule>
    <cfRule type="cellIs" dxfId="7592" priority="8393" operator="equal">
      <formula>"2 = Needs a lot of strengthening"</formula>
    </cfRule>
    <cfRule type="cellIs" dxfId="7591" priority="8394" operator="equal">
      <formula>"3 = Needs some strengthening"</formula>
    </cfRule>
    <cfRule type="cellIs" dxfId="7590" priority="8395" operator="equal">
      <formula>"4 = Already present, no action needed"</formula>
    </cfRule>
  </conditionalFormatting>
  <conditionalFormatting sqref="O24:O25">
    <cfRule type="cellIs" dxfId="7589" priority="8386" operator="equal">
      <formula>"0 = No answer/Not Applicable"</formula>
    </cfRule>
    <cfRule type="cellIs" dxfId="7588" priority="8387" operator="equal">
      <formula>"1 = Not present, needs to be developed"</formula>
    </cfRule>
    <cfRule type="cellIs" dxfId="7587" priority="8388" operator="equal">
      <formula>"2 = Needs a lot of strengthening"</formula>
    </cfRule>
    <cfRule type="cellIs" dxfId="7586" priority="8389" operator="equal">
      <formula>"3 = Needs some strengthening"</formula>
    </cfRule>
    <cfRule type="cellIs" dxfId="7585" priority="8390" operator="equal">
      <formula>"4 = Already present, no action needed"</formula>
    </cfRule>
  </conditionalFormatting>
  <conditionalFormatting sqref="O28:O30">
    <cfRule type="cellIs" dxfId="7584" priority="8381" operator="equal">
      <formula>"0 = No answer/Not Applicable"</formula>
    </cfRule>
    <cfRule type="cellIs" dxfId="7583" priority="8382" operator="equal">
      <formula>"1 = Not present, needs to be developed"</formula>
    </cfRule>
    <cfRule type="cellIs" dxfId="7582" priority="8383" operator="equal">
      <formula>"2 = Needs a lot of strengthening"</formula>
    </cfRule>
    <cfRule type="cellIs" dxfId="7581" priority="8384" operator="equal">
      <formula>"3 = Needs some strengthening"</formula>
    </cfRule>
    <cfRule type="cellIs" dxfId="7580" priority="8385" operator="equal">
      <formula>"4 = Already present, no action needed"</formula>
    </cfRule>
  </conditionalFormatting>
  <conditionalFormatting sqref="O32">
    <cfRule type="cellIs" dxfId="7579" priority="8376" operator="equal">
      <formula>"0 = No answer/Not Applicable"</formula>
    </cfRule>
    <cfRule type="cellIs" dxfId="7578" priority="8377" operator="equal">
      <formula>"1 = Not present, needs to be developed"</formula>
    </cfRule>
    <cfRule type="cellIs" dxfId="7577" priority="8378" operator="equal">
      <formula>"2 = Needs a lot of strengthening"</formula>
    </cfRule>
    <cfRule type="cellIs" dxfId="7576" priority="8379" operator="equal">
      <formula>"3 = Needs some strengthening"</formula>
    </cfRule>
    <cfRule type="cellIs" dxfId="7575" priority="8380" operator="equal">
      <formula>"4 = Already present, no action needed"</formula>
    </cfRule>
  </conditionalFormatting>
  <conditionalFormatting sqref="O34">
    <cfRule type="cellIs" dxfId="7574" priority="8371" operator="equal">
      <formula>"0 = No answer/Not Applicable"</formula>
    </cfRule>
    <cfRule type="cellIs" dxfId="7573" priority="8372" operator="equal">
      <formula>"1 = Not present, needs to be developed"</formula>
    </cfRule>
    <cfRule type="cellIs" dxfId="7572" priority="8373" operator="equal">
      <formula>"2 = Needs a lot of strengthening"</formula>
    </cfRule>
    <cfRule type="cellIs" dxfId="7571" priority="8374" operator="equal">
      <formula>"3 = Needs some strengthening"</formula>
    </cfRule>
    <cfRule type="cellIs" dxfId="7570" priority="8375" operator="equal">
      <formula>"4 = Already present, no action needed"</formula>
    </cfRule>
  </conditionalFormatting>
  <conditionalFormatting sqref="O37:O39">
    <cfRule type="cellIs" dxfId="7569" priority="8366" operator="equal">
      <formula>"0 = No answer/Not Applicable"</formula>
    </cfRule>
    <cfRule type="cellIs" dxfId="7568" priority="8367" operator="equal">
      <formula>"1 = Not present, needs to be developed"</formula>
    </cfRule>
    <cfRule type="cellIs" dxfId="7567" priority="8368" operator="equal">
      <formula>"2 = Needs a lot of strengthening"</formula>
    </cfRule>
    <cfRule type="cellIs" dxfId="7566" priority="8369" operator="equal">
      <formula>"3 = Needs some strengthening"</formula>
    </cfRule>
    <cfRule type="cellIs" dxfId="7565" priority="8370" operator="equal">
      <formula>"4 = Already present, no action needed"</formula>
    </cfRule>
  </conditionalFormatting>
  <conditionalFormatting sqref="O41:O45">
    <cfRule type="cellIs" dxfId="7564" priority="8361" operator="equal">
      <formula>"0 = No answer/Not Applicable"</formula>
    </cfRule>
    <cfRule type="cellIs" dxfId="7563" priority="8362" operator="equal">
      <formula>"1 = Not present, needs to be developed"</formula>
    </cfRule>
    <cfRule type="cellIs" dxfId="7562" priority="8363" operator="equal">
      <formula>"2 = Needs a lot of strengthening"</formula>
    </cfRule>
    <cfRule type="cellIs" dxfId="7561" priority="8364" operator="equal">
      <formula>"3 = Needs some strengthening"</formula>
    </cfRule>
    <cfRule type="cellIs" dxfId="7560" priority="8365" operator="equal">
      <formula>"4 = Already present, no action needed"</formula>
    </cfRule>
  </conditionalFormatting>
  <conditionalFormatting sqref="O47:O50">
    <cfRule type="cellIs" dxfId="7559" priority="8356" operator="equal">
      <formula>"0 = No answer/Not Applicable"</formula>
    </cfRule>
    <cfRule type="cellIs" dxfId="7558" priority="8357" operator="equal">
      <formula>"1 = Not present, needs to be developed"</formula>
    </cfRule>
    <cfRule type="cellIs" dxfId="7557" priority="8358" operator="equal">
      <formula>"2 = Needs a lot of strengthening"</formula>
    </cfRule>
    <cfRule type="cellIs" dxfId="7556" priority="8359" operator="equal">
      <formula>"3 = Needs some strengthening"</formula>
    </cfRule>
    <cfRule type="cellIs" dxfId="7555" priority="8360" operator="equal">
      <formula>"4 = Already present, no action needed"</formula>
    </cfRule>
  </conditionalFormatting>
  <conditionalFormatting sqref="S53:S54">
    <cfRule type="cellIs" dxfId="7554" priority="8221" operator="equal">
      <formula>"0 = No answer/Not Applicable"</formula>
    </cfRule>
    <cfRule type="cellIs" dxfId="7553" priority="8222" operator="equal">
      <formula>"1 = Not present, needs to be developed"</formula>
    </cfRule>
    <cfRule type="cellIs" dxfId="7552" priority="8223" operator="equal">
      <formula>"2 = Needs a lot of strengthening"</formula>
    </cfRule>
    <cfRule type="cellIs" dxfId="7551" priority="8224" operator="equal">
      <formula>"3 = Needs some strengthening"</formula>
    </cfRule>
    <cfRule type="cellIs" dxfId="7550" priority="8225" operator="equal">
      <formula>"4 = Already present, no action needed"</formula>
    </cfRule>
  </conditionalFormatting>
  <conditionalFormatting sqref="S56:S64">
    <cfRule type="cellIs" dxfId="7549" priority="8216" operator="equal">
      <formula>"0 = No answer/Not Applicable"</formula>
    </cfRule>
    <cfRule type="cellIs" dxfId="7548" priority="8217" operator="equal">
      <formula>"1 = Not present, needs to be developed"</formula>
    </cfRule>
    <cfRule type="cellIs" dxfId="7547" priority="8218" operator="equal">
      <formula>"2 = Needs a lot of strengthening"</formula>
    </cfRule>
    <cfRule type="cellIs" dxfId="7546" priority="8219" operator="equal">
      <formula>"3 = Needs some strengthening"</formula>
    </cfRule>
    <cfRule type="cellIs" dxfId="7545" priority="8220" operator="equal">
      <formula>"4 = Already present, no action needed"</formula>
    </cfRule>
  </conditionalFormatting>
  <conditionalFormatting sqref="Q10:Q11">
    <cfRule type="cellIs" dxfId="7544" priority="8341" operator="equal">
      <formula>"0 = No answer/Not Applicable"</formula>
    </cfRule>
    <cfRule type="cellIs" dxfId="7543" priority="8342" operator="equal">
      <formula>"1 = Not present, needs to be developed"</formula>
    </cfRule>
    <cfRule type="cellIs" dxfId="7542" priority="8343" operator="equal">
      <formula>"2 = Needs a lot of strengthening"</formula>
    </cfRule>
    <cfRule type="cellIs" dxfId="7541" priority="8344" operator="equal">
      <formula>"3 = Needs some strengthening"</formula>
    </cfRule>
    <cfRule type="cellIs" dxfId="7540" priority="8345" operator="equal">
      <formula>"4 = Already present, no action needed"</formula>
    </cfRule>
  </conditionalFormatting>
  <conditionalFormatting sqref="Q13:Q14">
    <cfRule type="cellIs" dxfId="7539" priority="8336" operator="equal">
      <formula>"0 = No answer/Not Applicable"</formula>
    </cfRule>
    <cfRule type="cellIs" dxfId="7538" priority="8337" operator="equal">
      <formula>"1 = Not present, needs to be developed"</formula>
    </cfRule>
    <cfRule type="cellIs" dxfId="7537" priority="8338" operator="equal">
      <formula>"2 = Needs a lot of strengthening"</formula>
    </cfRule>
    <cfRule type="cellIs" dxfId="7536" priority="8339" operator="equal">
      <formula>"3 = Needs some strengthening"</formula>
    </cfRule>
    <cfRule type="cellIs" dxfId="7535" priority="8340" operator="equal">
      <formula>"4 = Already present, no action needed"</formula>
    </cfRule>
  </conditionalFormatting>
  <conditionalFormatting sqref="Q16:Q17">
    <cfRule type="cellIs" dxfId="7534" priority="8331" operator="equal">
      <formula>"0 = No answer/Not Applicable"</formula>
    </cfRule>
    <cfRule type="cellIs" dxfId="7533" priority="8332" operator="equal">
      <formula>"1 = Not present, needs to be developed"</formula>
    </cfRule>
    <cfRule type="cellIs" dxfId="7532" priority="8333" operator="equal">
      <formula>"2 = Needs a lot of strengthening"</formula>
    </cfRule>
    <cfRule type="cellIs" dxfId="7531" priority="8334" operator="equal">
      <formula>"3 = Needs some strengthening"</formula>
    </cfRule>
    <cfRule type="cellIs" dxfId="7530" priority="8335" operator="equal">
      <formula>"4 = Already present, no action needed"</formula>
    </cfRule>
  </conditionalFormatting>
  <conditionalFormatting sqref="Q20:Q22">
    <cfRule type="cellIs" dxfId="7529" priority="8326" operator="equal">
      <formula>"0 = No answer/Not Applicable"</formula>
    </cfRule>
    <cfRule type="cellIs" dxfId="7528" priority="8327" operator="equal">
      <formula>"1 = Not present, needs to be developed"</formula>
    </cfRule>
    <cfRule type="cellIs" dxfId="7527" priority="8328" operator="equal">
      <formula>"2 = Needs a lot of strengthening"</formula>
    </cfRule>
    <cfRule type="cellIs" dxfId="7526" priority="8329" operator="equal">
      <formula>"3 = Needs some strengthening"</formula>
    </cfRule>
    <cfRule type="cellIs" dxfId="7525" priority="8330" operator="equal">
      <formula>"4 = Already present, no action needed"</formula>
    </cfRule>
  </conditionalFormatting>
  <conditionalFormatting sqref="Q24:Q25">
    <cfRule type="cellIs" dxfId="7524" priority="8321" operator="equal">
      <formula>"0 = No answer/Not Applicable"</formula>
    </cfRule>
    <cfRule type="cellIs" dxfId="7523" priority="8322" operator="equal">
      <formula>"1 = Not present, needs to be developed"</formula>
    </cfRule>
    <cfRule type="cellIs" dxfId="7522" priority="8323" operator="equal">
      <formula>"2 = Needs a lot of strengthening"</formula>
    </cfRule>
    <cfRule type="cellIs" dxfId="7521" priority="8324" operator="equal">
      <formula>"3 = Needs some strengthening"</formula>
    </cfRule>
    <cfRule type="cellIs" dxfId="7520" priority="8325" operator="equal">
      <formula>"4 = Already present, no action needed"</formula>
    </cfRule>
  </conditionalFormatting>
  <conditionalFormatting sqref="Q28:Q30">
    <cfRule type="cellIs" dxfId="7519" priority="8316" operator="equal">
      <formula>"0 = No answer/Not Applicable"</formula>
    </cfRule>
    <cfRule type="cellIs" dxfId="7518" priority="8317" operator="equal">
      <formula>"1 = Not present, needs to be developed"</formula>
    </cfRule>
    <cfRule type="cellIs" dxfId="7517" priority="8318" operator="equal">
      <formula>"2 = Needs a lot of strengthening"</formula>
    </cfRule>
    <cfRule type="cellIs" dxfId="7516" priority="8319" operator="equal">
      <formula>"3 = Needs some strengthening"</formula>
    </cfRule>
    <cfRule type="cellIs" dxfId="7515" priority="8320" operator="equal">
      <formula>"4 = Already present, no action needed"</formula>
    </cfRule>
  </conditionalFormatting>
  <conditionalFormatting sqref="Q32">
    <cfRule type="cellIs" dxfId="7514" priority="8311" operator="equal">
      <formula>"0 = No answer/Not Applicable"</formula>
    </cfRule>
    <cfRule type="cellIs" dxfId="7513" priority="8312" operator="equal">
      <formula>"1 = Not present, needs to be developed"</formula>
    </cfRule>
    <cfRule type="cellIs" dxfId="7512" priority="8313" operator="equal">
      <formula>"2 = Needs a lot of strengthening"</formula>
    </cfRule>
    <cfRule type="cellIs" dxfId="7511" priority="8314" operator="equal">
      <formula>"3 = Needs some strengthening"</formula>
    </cfRule>
    <cfRule type="cellIs" dxfId="7510" priority="8315" operator="equal">
      <formula>"4 = Already present, no action needed"</formula>
    </cfRule>
  </conditionalFormatting>
  <conditionalFormatting sqref="Q34">
    <cfRule type="cellIs" dxfId="7509" priority="8306" operator="equal">
      <formula>"0 = No answer/Not Applicable"</formula>
    </cfRule>
    <cfRule type="cellIs" dxfId="7508" priority="8307" operator="equal">
      <formula>"1 = Not present, needs to be developed"</formula>
    </cfRule>
    <cfRule type="cellIs" dxfId="7507" priority="8308" operator="equal">
      <formula>"2 = Needs a lot of strengthening"</formula>
    </cfRule>
    <cfRule type="cellIs" dxfId="7506" priority="8309" operator="equal">
      <formula>"3 = Needs some strengthening"</formula>
    </cfRule>
    <cfRule type="cellIs" dxfId="7505" priority="8310" operator="equal">
      <formula>"4 = Already present, no action needed"</formula>
    </cfRule>
  </conditionalFormatting>
  <conditionalFormatting sqref="Q37:Q39">
    <cfRule type="cellIs" dxfId="7504" priority="8301" operator="equal">
      <formula>"0 = No answer/Not Applicable"</formula>
    </cfRule>
    <cfRule type="cellIs" dxfId="7503" priority="8302" operator="equal">
      <formula>"1 = Not present, needs to be developed"</formula>
    </cfRule>
    <cfRule type="cellIs" dxfId="7502" priority="8303" operator="equal">
      <formula>"2 = Needs a lot of strengthening"</formula>
    </cfRule>
    <cfRule type="cellIs" dxfId="7501" priority="8304" operator="equal">
      <formula>"3 = Needs some strengthening"</formula>
    </cfRule>
    <cfRule type="cellIs" dxfId="7500" priority="8305" operator="equal">
      <formula>"4 = Already present, no action needed"</formula>
    </cfRule>
  </conditionalFormatting>
  <conditionalFormatting sqref="Q41:Q45">
    <cfRule type="cellIs" dxfId="7499" priority="8296" operator="equal">
      <formula>"0 = No answer/Not Applicable"</formula>
    </cfRule>
    <cfRule type="cellIs" dxfId="7498" priority="8297" operator="equal">
      <formula>"1 = Not present, needs to be developed"</formula>
    </cfRule>
    <cfRule type="cellIs" dxfId="7497" priority="8298" operator="equal">
      <formula>"2 = Needs a lot of strengthening"</formula>
    </cfRule>
    <cfRule type="cellIs" dxfId="7496" priority="8299" operator="equal">
      <formula>"3 = Needs some strengthening"</formula>
    </cfRule>
    <cfRule type="cellIs" dxfId="7495" priority="8300" operator="equal">
      <formula>"4 = Already present, no action needed"</formula>
    </cfRule>
  </conditionalFormatting>
  <conditionalFormatting sqref="Q47:Q50">
    <cfRule type="cellIs" dxfId="7494" priority="8291" operator="equal">
      <formula>"0 = No answer/Not Applicable"</formula>
    </cfRule>
    <cfRule type="cellIs" dxfId="7493" priority="8292" operator="equal">
      <formula>"1 = Not present, needs to be developed"</formula>
    </cfRule>
    <cfRule type="cellIs" dxfId="7492" priority="8293" operator="equal">
      <formula>"2 = Needs a lot of strengthening"</formula>
    </cfRule>
    <cfRule type="cellIs" dxfId="7491" priority="8294" operator="equal">
      <formula>"3 = Needs some strengthening"</formula>
    </cfRule>
    <cfRule type="cellIs" dxfId="7490" priority="8295" operator="equal">
      <formula>"4 = Already present, no action needed"</formula>
    </cfRule>
  </conditionalFormatting>
  <conditionalFormatting sqref="W53:W54">
    <cfRule type="cellIs" dxfId="7489" priority="8091" operator="equal">
      <formula>"0 = No answer/Not Applicable"</formula>
    </cfRule>
    <cfRule type="cellIs" dxfId="7488" priority="8092" operator="equal">
      <formula>"1 = Not present, needs to be developed"</formula>
    </cfRule>
    <cfRule type="cellIs" dxfId="7487" priority="8093" operator="equal">
      <formula>"2 = Needs a lot of strengthening"</formula>
    </cfRule>
    <cfRule type="cellIs" dxfId="7486" priority="8094" operator="equal">
      <formula>"3 = Needs some strengthening"</formula>
    </cfRule>
    <cfRule type="cellIs" dxfId="7485" priority="8095" operator="equal">
      <formula>"4 = Already present, no action needed"</formula>
    </cfRule>
  </conditionalFormatting>
  <conditionalFormatting sqref="W56:W64">
    <cfRule type="cellIs" dxfId="7484" priority="8086" operator="equal">
      <formula>"0 = No answer/Not Applicable"</formula>
    </cfRule>
    <cfRule type="cellIs" dxfId="7483" priority="8087" operator="equal">
      <formula>"1 = Not present, needs to be developed"</formula>
    </cfRule>
    <cfRule type="cellIs" dxfId="7482" priority="8088" operator="equal">
      <formula>"2 = Needs a lot of strengthening"</formula>
    </cfRule>
    <cfRule type="cellIs" dxfId="7481" priority="8089" operator="equal">
      <formula>"3 = Needs some strengthening"</formula>
    </cfRule>
    <cfRule type="cellIs" dxfId="7480" priority="8090" operator="equal">
      <formula>"4 = Already present, no action needed"</formula>
    </cfRule>
  </conditionalFormatting>
  <conditionalFormatting sqref="S10:S11">
    <cfRule type="cellIs" dxfId="7479" priority="8276" operator="equal">
      <formula>"0 = No answer/Not Applicable"</formula>
    </cfRule>
    <cfRule type="cellIs" dxfId="7478" priority="8277" operator="equal">
      <formula>"1 = Not present, needs to be developed"</formula>
    </cfRule>
    <cfRule type="cellIs" dxfId="7477" priority="8278" operator="equal">
      <formula>"2 = Needs a lot of strengthening"</formula>
    </cfRule>
    <cfRule type="cellIs" dxfId="7476" priority="8279" operator="equal">
      <formula>"3 = Needs some strengthening"</formula>
    </cfRule>
    <cfRule type="cellIs" dxfId="7475" priority="8280" operator="equal">
      <formula>"4 = Already present, no action needed"</formula>
    </cfRule>
  </conditionalFormatting>
  <conditionalFormatting sqref="S13:S14">
    <cfRule type="cellIs" dxfId="7474" priority="8271" operator="equal">
      <formula>"0 = No answer/Not Applicable"</formula>
    </cfRule>
    <cfRule type="cellIs" dxfId="7473" priority="8272" operator="equal">
      <formula>"1 = Not present, needs to be developed"</formula>
    </cfRule>
    <cfRule type="cellIs" dxfId="7472" priority="8273" operator="equal">
      <formula>"2 = Needs a lot of strengthening"</formula>
    </cfRule>
    <cfRule type="cellIs" dxfId="7471" priority="8274" operator="equal">
      <formula>"3 = Needs some strengthening"</formula>
    </cfRule>
    <cfRule type="cellIs" dxfId="7470" priority="8275" operator="equal">
      <formula>"4 = Already present, no action needed"</formula>
    </cfRule>
  </conditionalFormatting>
  <conditionalFormatting sqref="S16:S17">
    <cfRule type="cellIs" dxfId="7469" priority="8266" operator="equal">
      <formula>"0 = No answer/Not Applicable"</formula>
    </cfRule>
    <cfRule type="cellIs" dxfId="7468" priority="8267" operator="equal">
      <formula>"1 = Not present, needs to be developed"</formula>
    </cfRule>
    <cfRule type="cellIs" dxfId="7467" priority="8268" operator="equal">
      <formula>"2 = Needs a lot of strengthening"</formula>
    </cfRule>
    <cfRule type="cellIs" dxfId="7466" priority="8269" operator="equal">
      <formula>"3 = Needs some strengthening"</formula>
    </cfRule>
    <cfRule type="cellIs" dxfId="7465" priority="8270" operator="equal">
      <formula>"4 = Already present, no action needed"</formula>
    </cfRule>
  </conditionalFormatting>
  <conditionalFormatting sqref="S20:S22">
    <cfRule type="cellIs" dxfId="7464" priority="8261" operator="equal">
      <formula>"0 = No answer/Not Applicable"</formula>
    </cfRule>
    <cfRule type="cellIs" dxfId="7463" priority="8262" operator="equal">
      <formula>"1 = Not present, needs to be developed"</formula>
    </cfRule>
    <cfRule type="cellIs" dxfId="7462" priority="8263" operator="equal">
      <formula>"2 = Needs a lot of strengthening"</formula>
    </cfRule>
    <cfRule type="cellIs" dxfId="7461" priority="8264" operator="equal">
      <formula>"3 = Needs some strengthening"</formula>
    </cfRule>
    <cfRule type="cellIs" dxfId="7460" priority="8265" operator="equal">
      <formula>"4 = Already present, no action needed"</formula>
    </cfRule>
  </conditionalFormatting>
  <conditionalFormatting sqref="S24:S25">
    <cfRule type="cellIs" dxfId="7459" priority="8256" operator="equal">
      <formula>"0 = No answer/Not Applicable"</formula>
    </cfRule>
    <cfRule type="cellIs" dxfId="7458" priority="8257" operator="equal">
      <formula>"1 = Not present, needs to be developed"</formula>
    </cfRule>
    <cfRule type="cellIs" dxfId="7457" priority="8258" operator="equal">
      <formula>"2 = Needs a lot of strengthening"</formula>
    </cfRule>
    <cfRule type="cellIs" dxfId="7456" priority="8259" operator="equal">
      <formula>"3 = Needs some strengthening"</formula>
    </cfRule>
    <cfRule type="cellIs" dxfId="7455" priority="8260" operator="equal">
      <formula>"4 = Already present, no action needed"</formula>
    </cfRule>
  </conditionalFormatting>
  <conditionalFormatting sqref="S28:S30">
    <cfRule type="cellIs" dxfId="7454" priority="8251" operator="equal">
      <formula>"0 = No answer/Not Applicable"</formula>
    </cfRule>
    <cfRule type="cellIs" dxfId="7453" priority="8252" operator="equal">
      <formula>"1 = Not present, needs to be developed"</formula>
    </cfRule>
    <cfRule type="cellIs" dxfId="7452" priority="8253" operator="equal">
      <formula>"2 = Needs a lot of strengthening"</formula>
    </cfRule>
    <cfRule type="cellIs" dxfId="7451" priority="8254" operator="equal">
      <formula>"3 = Needs some strengthening"</formula>
    </cfRule>
    <cfRule type="cellIs" dxfId="7450" priority="8255" operator="equal">
      <formula>"4 = Already present, no action needed"</formula>
    </cfRule>
  </conditionalFormatting>
  <conditionalFormatting sqref="S32">
    <cfRule type="cellIs" dxfId="7449" priority="8246" operator="equal">
      <formula>"0 = No answer/Not Applicable"</formula>
    </cfRule>
    <cfRule type="cellIs" dxfId="7448" priority="8247" operator="equal">
      <formula>"1 = Not present, needs to be developed"</formula>
    </cfRule>
    <cfRule type="cellIs" dxfId="7447" priority="8248" operator="equal">
      <formula>"2 = Needs a lot of strengthening"</formula>
    </cfRule>
    <cfRule type="cellIs" dxfId="7446" priority="8249" operator="equal">
      <formula>"3 = Needs some strengthening"</formula>
    </cfRule>
    <cfRule type="cellIs" dxfId="7445" priority="8250" operator="equal">
      <formula>"4 = Already present, no action needed"</formula>
    </cfRule>
  </conditionalFormatting>
  <conditionalFormatting sqref="S34">
    <cfRule type="cellIs" dxfId="7444" priority="8241" operator="equal">
      <formula>"0 = No answer/Not Applicable"</formula>
    </cfRule>
    <cfRule type="cellIs" dxfId="7443" priority="8242" operator="equal">
      <formula>"1 = Not present, needs to be developed"</formula>
    </cfRule>
    <cfRule type="cellIs" dxfId="7442" priority="8243" operator="equal">
      <formula>"2 = Needs a lot of strengthening"</formula>
    </cfRule>
    <cfRule type="cellIs" dxfId="7441" priority="8244" operator="equal">
      <formula>"3 = Needs some strengthening"</formula>
    </cfRule>
    <cfRule type="cellIs" dxfId="7440" priority="8245" operator="equal">
      <formula>"4 = Already present, no action needed"</formula>
    </cfRule>
  </conditionalFormatting>
  <conditionalFormatting sqref="S37:S39">
    <cfRule type="cellIs" dxfId="7439" priority="8236" operator="equal">
      <formula>"0 = No answer/Not Applicable"</formula>
    </cfRule>
    <cfRule type="cellIs" dxfId="7438" priority="8237" operator="equal">
      <formula>"1 = Not present, needs to be developed"</formula>
    </cfRule>
    <cfRule type="cellIs" dxfId="7437" priority="8238" operator="equal">
      <formula>"2 = Needs a lot of strengthening"</formula>
    </cfRule>
    <cfRule type="cellIs" dxfId="7436" priority="8239" operator="equal">
      <formula>"3 = Needs some strengthening"</formula>
    </cfRule>
    <cfRule type="cellIs" dxfId="7435" priority="8240" operator="equal">
      <formula>"4 = Already present, no action needed"</formula>
    </cfRule>
  </conditionalFormatting>
  <conditionalFormatting sqref="S41:S45">
    <cfRule type="cellIs" dxfId="7434" priority="8231" operator="equal">
      <formula>"0 = No answer/Not Applicable"</formula>
    </cfRule>
    <cfRule type="cellIs" dxfId="7433" priority="8232" operator="equal">
      <formula>"1 = Not present, needs to be developed"</formula>
    </cfRule>
    <cfRule type="cellIs" dxfId="7432" priority="8233" operator="equal">
      <formula>"2 = Needs a lot of strengthening"</formula>
    </cfRule>
    <cfRule type="cellIs" dxfId="7431" priority="8234" operator="equal">
      <formula>"3 = Needs some strengthening"</formula>
    </cfRule>
    <cfRule type="cellIs" dxfId="7430" priority="8235" operator="equal">
      <formula>"4 = Already present, no action needed"</formula>
    </cfRule>
  </conditionalFormatting>
  <conditionalFormatting sqref="S47:S50">
    <cfRule type="cellIs" dxfId="7429" priority="8226" operator="equal">
      <formula>"0 = No answer/Not Applicable"</formula>
    </cfRule>
    <cfRule type="cellIs" dxfId="7428" priority="8227" operator="equal">
      <formula>"1 = Not present, needs to be developed"</formula>
    </cfRule>
    <cfRule type="cellIs" dxfId="7427" priority="8228" operator="equal">
      <formula>"2 = Needs a lot of strengthening"</formula>
    </cfRule>
    <cfRule type="cellIs" dxfId="7426" priority="8229" operator="equal">
      <formula>"3 = Needs some strengthening"</formula>
    </cfRule>
    <cfRule type="cellIs" dxfId="7425" priority="8230" operator="equal">
      <formula>"4 = Already present, no action needed"</formula>
    </cfRule>
  </conditionalFormatting>
  <conditionalFormatting sqref="Y53:Y54">
    <cfRule type="cellIs" dxfId="7424" priority="7961" operator="equal">
      <formula>"0 = No answer/Not Applicable"</formula>
    </cfRule>
    <cfRule type="cellIs" dxfId="7423" priority="7962" operator="equal">
      <formula>"1 = Not present, needs to be developed"</formula>
    </cfRule>
    <cfRule type="cellIs" dxfId="7422" priority="7963" operator="equal">
      <formula>"2 = Needs a lot of strengthening"</formula>
    </cfRule>
    <cfRule type="cellIs" dxfId="7421" priority="7964" operator="equal">
      <formula>"3 = Needs some strengthening"</formula>
    </cfRule>
    <cfRule type="cellIs" dxfId="7420" priority="7965" operator="equal">
      <formula>"4 = Already present, no action needed"</formula>
    </cfRule>
  </conditionalFormatting>
  <conditionalFormatting sqref="Y56:Y64">
    <cfRule type="cellIs" dxfId="7419" priority="7956" operator="equal">
      <formula>"0 = No answer/Not Applicable"</formula>
    </cfRule>
    <cfRule type="cellIs" dxfId="7418" priority="7957" operator="equal">
      <formula>"1 = Not present, needs to be developed"</formula>
    </cfRule>
    <cfRule type="cellIs" dxfId="7417" priority="7958" operator="equal">
      <formula>"2 = Needs a lot of strengthening"</formula>
    </cfRule>
    <cfRule type="cellIs" dxfId="7416" priority="7959" operator="equal">
      <formula>"3 = Needs some strengthening"</formula>
    </cfRule>
    <cfRule type="cellIs" dxfId="7415" priority="7960" operator="equal">
      <formula>"4 = Already present, no action needed"</formula>
    </cfRule>
  </conditionalFormatting>
  <conditionalFormatting sqref="U10:U11">
    <cfRule type="cellIs" dxfId="7414" priority="8211" operator="equal">
      <formula>"0 = No answer/Not Applicable"</formula>
    </cfRule>
    <cfRule type="cellIs" dxfId="7413" priority="8212" operator="equal">
      <formula>"1 = Not present, needs to be developed"</formula>
    </cfRule>
    <cfRule type="cellIs" dxfId="7412" priority="8213" operator="equal">
      <formula>"2 = Needs a lot of strengthening"</formula>
    </cfRule>
    <cfRule type="cellIs" dxfId="7411" priority="8214" operator="equal">
      <formula>"3 = Needs some strengthening"</formula>
    </cfRule>
    <cfRule type="cellIs" dxfId="7410" priority="8215" operator="equal">
      <formula>"4 = Already present, no action needed"</formula>
    </cfRule>
  </conditionalFormatting>
  <conditionalFormatting sqref="U13:U14">
    <cfRule type="cellIs" dxfId="7409" priority="8206" operator="equal">
      <formula>"0 = No answer/Not Applicable"</formula>
    </cfRule>
    <cfRule type="cellIs" dxfId="7408" priority="8207" operator="equal">
      <formula>"1 = Not present, needs to be developed"</formula>
    </cfRule>
    <cfRule type="cellIs" dxfId="7407" priority="8208" operator="equal">
      <formula>"2 = Needs a lot of strengthening"</formula>
    </cfRule>
    <cfRule type="cellIs" dxfId="7406" priority="8209" operator="equal">
      <formula>"3 = Needs some strengthening"</formula>
    </cfRule>
    <cfRule type="cellIs" dxfId="7405" priority="8210" operator="equal">
      <formula>"4 = Already present, no action needed"</formula>
    </cfRule>
  </conditionalFormatting>
  <conditionalFormatting sqref="U16:U17">
    <cfRule type="cellIs" dxfId="7404" priority="8201" operator="equal">
      <formula>"0 = No answer/Not Applicable"</formula>
    </cfRule>
    <cfRule type="cellIs" dxfId="7403" priority="8202" operator="equal">
      <formula>"1 = Not present, needs to be developed"</formula>
    </cfRule>
    <cfRule type="cellIs" dxfId="7402" priority="8203" operator="equal">
      <formula>"2 = Needs a lot of strengthening"</formula>
    </cfRule>
    <cfRule type="cellIs" dxfId="7401" priority="8204" operator="equal">
      <formula>"3 = Needs some strengthening"</formula>
    </cfRule>
    <cfRule type="cellIs" dxfId="7400" priority="8205" operator="equal">
      <formula>"4 = Already present, no action needed"</formula>
    </cfRule>
  </conditionalFormatting>
  <conditionalFormatting sqref="U20:U22">
    <cfRule type="cellIs" dxfId="7399" priority="8196" operator="equal">
      <formula>"0 = No answer/Not Applicable"</formula>
    </cfRule>
    <cfRule type="cellIs" dxfId="7398" priority="8197" operator="equal">
      <formula>"1 = Not present, needs to be developed"</formula>
    </cfRule>
    <cfRule type="cellIs" dxfId="7397" priority="8198" operator="equal">
      <formula>"2 = Needs a lot of strengthening"</formula>
    </cfRule>
    <cfRule type="cellIs" dxfId="7396" priority="8199" operator="equal">
      <formula>"3 = Needs some strengthening"</formula>
    </cfRule>
    <cfRule type="cellIs" dxfId="7395" priority="8200" operator="equal">
      <formula>"4 = Already present, no action needed"</formula>
    </cfRule>
  </conditionalFormatting>
  <conditionalFormatting sqref="U24:U25">
    <cfRule type="cellIs" dxfId="7394" priority="8191" operator="equal">
      <formula>"0 = No answer/Not Applicable"</formula>
    </cfRule>
    <cfRule type="cellIs" dxfId="7393" priority="8192" operator="equal">
      <formula>"1 = Not present, needs to be developed"</formula>
    </cfRule>
    <cfRule type="cellIs" dxfId="7392" priority="8193" operator="equal">
      <formula>"2 = Needs a lot of strengthening"</formula>
    </cfRule>
    <cfRule type="cellIs" dxfId="7391" priority="8194" operator="equal">
      <formula>"3 = Needs some strengthening"</formula>
    </cfRule>
    <cfRule type="cellIs" dxfId="7390" priority="8195" operator="equal">
      <formula>"4 = Already present, no action needed"</formula>
    </cfRule>
  </conditionalFormatting>
  <conditionalFormatting sqref="U28:U30">
    <cfRule type="cellIs" dxfId="7389" priority="8186" operator="equal">
      <formula>"0 = No answer/Not Applicable"</formula>
    </cfRule>
    <cfRule type="cellIs" dxfId="7388" priority="8187" operator="equal">
      <formula>"1 = Not present, needs to be developed"</formula>
    </cfRule>
    <cfRule type="cellIs" dxfId="7387" priority="8188" operator="equal">
      <formula>"2 = Needs a lot of strengthening"</formula>
    </cfRule>
    <cfRule type="cellIs" dxfId="7386" priority="8189" operator="equal">
      <formula>"3 = Needs some strengthening"</formula>
    </cfRule>
    <cfRule type="cellIs" dxfId="7385" priority="8190" operator="equal">
      <formula>"4 = Already present, no action needed"</formula>
    </cfRule>
  </conditionalFormatting>
  <conditionalFormatting sqref="U32">
    <cfRule type="cellIs" dxfId="7384" priority="8181" operator="equal">
      <formula>"0 = No answer/Not Applicable"</formula>
    </cfRule>
    <cfRule type="cellIs" dxfId="7383" priority="8182" operator="equal">
      <formula>"1 = Not present, needs to be developed"</formula>
    </cfRule>
    <cfRule type="cellIs" dxfId="7382" priority="8183" operator="equal">
      <formula>"2 = Needs a lot of strengthening"</formula>
    </cfRule>
    <cfRule type="cellIs" dxfId="7381" priority="8184" operator="equal">
      <formula>"3 = Needs some strengthening"</formula>
    </cfRule>
    <cfRule type="cellIs" dxfId="7380" priority="8185" operator="equal">
      <formula>"4 = Already present, no action needed"</formula>
    </cfRule>
  </conditionalFormatting>
  <conditionalFormatting sqref="U34">
    <cfRule type="cellIs" dxfId="7379" priority="8176" operator="equal">
      <formula>"0 = No answer/Not Applicable"</formula>
    </cfRule>
    <cfRule type="cellIs" dxfId="7378" priority="8177" operator="equal">
      <formula>"1 = Not present, needs to be developed"</formula>
    </cfRule>
    <cfRule type="cellIs" dxfId="7377" priority="8178" operator="equal">
      <formula>"2 = Needs a lot of strengthening"</formula>
    </cfRule>
    <cfRule type="cellIs" dxfId="7376" priority="8179" operator="equal">
      <formula>"3 = Needs some strengthening"</formula>
    </cfRule>
    <cfRule type="cellIs" dxfId="7375" priority="8180" operator="equal">
      <formula>"4 = Already present, no action needed"</formula>
    </cfRule>
  </conditionalFormatting>
  <conditionalFormatting sqref="U37:U39">
    <cfRule type="cellIs" dxfId="7374" priority="8171" operator="equal">
      <formula>"0 = No answer/Not Applicable"</formula>
    </cfRule>
    <cfRule type="cellIs" dxfId="7373" priority="8172" operator="equal">
      <formula>"1 = Not present, needs to be developed"</formula>
    </cfRule>
    <cfRule type="cellIs" dxfId="7372" priority="8173" operator="equal">
      <formula>"2 = Needs a lot of strengthening"</formula>
    </cfRule>
    <cfRule type="cellIs" dxfId="7371" priority="8174" operator="equal">
      <formula>"3 = Needs some strengthening"</formula>
    </cfRule>
    <cfRule type="cellIs" dxfId="7370" priority="8175" operator="equal">
      <formula>"4 = Already present, no action needed"</formula>
    </cfRule>
  </conditionalFormatting>
  <conditionalFormatting sqref="U41:U45">
    <cfRule type="cellIs" dxfId="7369" priority="8166" operator="equal">
      <formula>"0 = No answer/Not Applicable"</formula>
    </cfRule>
    <cfRule type="cellIs" dxfId="7368" priority="8167" operator="equal">
      <formula>"1 = Not present, needs to be developed"</formula>
    </cfRule>
    <cfRule type="cellIs" dxfId="7367" priority="8168" operator="equal">
      <formula>"2 = Needs a lot of strengthening"</formula>
    </cfRule>
    <cfRule type="cellIs" dxfId="7366" priority="8169" operator="equal">
      <formula>"3 = Needs some strengthening"</formula>
    </cfRule>
    <cfRule type="cellIs" dxfId="7365" priority="8170" operator="equal">
      <formula>"4 = Already present, no action needed"</formula>
    </cfRule>
  </conditionalFormatting>
  <conditionalFormatting sqref="U47:U50">
    <cfRule type="cellIs" dxfId="7364" priority="8161" operator="equal">
      <formula>"0 = No answer/Not Applicable"</formula>
    </cfRule>
    <cfRule type="cellIs" dxfId="7363" priority="8162" operator="equal">
      <formula>"1 = Not present, needs to be developed"</formula>
    </cfRule>
    <cfRule type="cellIs" dxfId="7362" priority="8163" operator="equal">
      <formula>"2 = Needs a lot of strengthening"</formula>
    </cfRule>
    <cfRule type="cellIs" dxfId="7361" priority="8164" operator="equal">
      <formula>"3 = Needs some strengthening"</formula>
    </cfRule>
    <cfRule type="cellIs" dxfId="7360" priority="8165" operator="equal">
      <formula>"4 = Already present, no action needed"</formula>
    </cfRule>
  </conditionalFormatting>
  <conditionalFormatting sqref="U53:U54">
    <cfRule type="cellIs" dxfId="7359" priority="8156" operator="equal">
      <formula>"0 = No answer/Not Applicable"</formula>
    </cfRule>
    <cfRule type="cellIs" dxfId="7358" priority="8157" operator="equal">
      <formula>"1 = Not present, needs to be developed"</formula>
    </cfRule>
    <cfRule type="cellIs" dxfId="7357" priority="8158" operator="equal">
      <formula>"2 = Needs a lot of strengthening"</formula>
    </cfRule>
    <cfRule type="cellIs" dxfId="7356" priority="8159" operator="equal">
      <formula>"3 = Needs some strengthening"</formula>
    </cfRule>
    <cfRule type="cellIs" dxfId="7355" priority="8160" operator="equal">
      <formula>"4 = Already present, no action needed"</formula>
    </cfRule>
  </conditionalFormatting>
  <conditionalFormatting sqref="U56:U64">
    <cfRule type="cellIs" dxfId="7354" priority="8151" operator="equal">
      <formula>"0 = No answer/Not Applicable"</formula>
    </cfRule>
    <cfRule type="cellIs" dxfId="7353" priority="8152" operator="equal">
      <formula>"1 = Not present, needs to be developed"</formula>
    </cfRule>
    <cfRule type="cellIs" dxfId="7352" priority="8153" operator="equal">
      <formula>"2 = Needs a lot of strengthening"</formula>
    </cfRule>
    <cfRule type="cellIs" dxfId="7351" priority="8154" operator="equal">
      <formula>"3 = Needs some strengthening"</formula>
    </cfRule>
    <cfRule type="cellIs" dxfId="7350" priority="8155" operator="equal">
      <formula>"4 = Already present, no action needed"</formula>
    </cfRule>
  </conditionalFormatting>
  <conditionalFormatting sqref="W10:W11 Y10:Y11 AA10:AA11 AC10:AC11 AE10:AE11 AG10:AG11">
    <cfRule type="cellIs" dxfId="7349" priority="8146" operator="equal">
      <formula>"0 = No answer/Not Applicable"</formula>
    </cfRule>
    <cfRule type="cellIs" dxfId="7348" priority="8147" operator="equal">
      <formula>"1 = Not present, needs to be developed"</formula>
    </cfRule>
    <cfRule type="cellIs" dxfId="7347" priority="8148" operator="equal">
      <formula>"2 = Needs a lot of strengthening"</formula>
    </cfRule>
    <cfRule type="cellIs" dxfId="7346" priority="8149" operator="equal">
      <formula>"3 = Needs some strengthening"</formula>
    </cfRule>
    <cfRule type="cellIs" dxfId="7345" priority="8150" operator="equal">
      <formula>"4 = Already present, no action needed"</formula>
    </cfRule>
  </conditionalFormatting>
  <conditionalFormatting sqref="W13:W14">
    <cfRule type="cellIs" dxfId="7344" priority="8141" operator="equal">
      <formula>"0 = No answer/Not Applicable"</formula>
    </cfRule>
    <cfRule type="cellIs" dxfId="7343" priority="8142" operator="equal">
      <formula>"1 = Not present, needs to be developed"</formula>
    </cfRule>
    <cfRule type="cellIs" dxfId="7342" priority="8143" operator="equal">
      <formula>"2 = Needs a lot of strengthening"</formula>
    </cfRule>
    <cfRule type="cellIs" dxfId="7341" priority="8144" operator="equal">
      <formula>"3 = Needs some strengthening"</formula>
    </cfRule>
    <cfRule type="cellIs" dxfId="7340" priority="8145" operator="equal">
      <formula>"4 = Already present, no action needed"</formula>
    </cfRule>
  </conditionalFormatting>
  <conditionalFormatting sqref="W16:W17">
    <cfRule type="cellIs" dxfId="7339" priority="8136" operator="equal">
      <formula>"0 = No answer/Not Applicable"</formula>
    </cfRule>
    <cfRule type="cellIs" dxfId="7338" priority="8137" operator="equal">
      <formula>"1 = Not present, needs to be developed"</formula>
    </cfRule>
    <cfRule type="cellIs" dxfId="7337" priority="8138" operator="equal">
      <formula>"2 = Needs a lot of strengthening"</formula>
    </cfRule>
    <cfRule type="cellIs" dxfId="7336" priority="8139" operator="equal">
      <formula>"3 = Needs some strengthening"</formula>
    </cfRule>
    <cfRule type="cellIs" dxfId="7335" priority="8140" operator="equal">
      <formula>"4 = Already present, no action needed"</formula>
    </cfRule>
  </conditionalFormatting>
  <conditionalFormatting sqref="W20:W22">
    <cfRule type="cellIs" dxfId="7334" priority="8131" operator="equal">
      <formula>"0 = No answer/Not Applicable"</formula>
    </cfRule>
    <cfRule type="cellIs" dxfId="7333" priority="8132" operator="equal">
      <formula>"1 = Not present, needs to be developed"</formula>
    </cfRule>
    <cfRule type="cellIs" dxfId="7332" priority="8133" operator="equal">
      <formula>"2 = Needs a lot of strengthening"</formula>
    </cfRule>
    <cfRule type="cellIs" dxfId="7331" priority="8134" operator="equal">
      <formula>"3 = Needs some strengthening"</formula>
    </cfRule>
    <cfRule type="cellIs" dxfId="7330" priority="8135" operator="equal">
      <formula>"4 = Already present, no action needed"</formula>
    </cfRule>
  </conditionalFormatting>
  <conditionalFormatting sqref="W24:W25">
    <cfRule type="cellIs" dxfId="7329" priority="8126" operator="equal">
      <formula>"0 = No answer/Not Applicable"</formula>
    </cfRule>
    <cfRule type="cellIs" dxfId="7328" priority="8127" operator="equal">
      <formula>"1 = Not present, needs to be developed"</formula>
    </cfRule>
    <cfRule type="cellIs" dxfId="7327" priority="8128" operator="equal">
      <formula>"2 = Needs a lot of strengthening"</formula>
    </cfRule>
    <cfRule type="cellIs" dxfId="7326" priority="8129" operator="equal">
      <formula>"3 = Needs some strengthening"</formula>
    </cfRule>
    <cfRule type="cellIs" dxfId="7325" priority="8130" operator="equal">
      <formula>"4 = Already present, no action needed"</formula>
    </cfRule>
  </conditionalFormatting>
  <conditionalFormatting sqref="W28:W30">
    <cfRule type="cellIs" dxfId="7324" priority="8121" operator="equal">
      <formula>"0 = No answer/Not Applicable"</formula>
    </cfRule>
    <cfRule type="cellIs" dxfId="7323" priority="8122" operator="equal">
      <formula>"1 = Not present, needs to be developed"</formula>
    </cfRule>
    <cfRule type="cellIs" dxfId="7322" priority="8123" operator="equal">
      <formula>"2 = Needs a lot of strengthening"</formula>
    </cfRule>
    <cfRule type="cellIs" dxfId="7321" priority="8124" operator="equal">
      <formula>"3 = Needs some strengthening"</formula>
    </cfRule>
    <cfRule type="cellIs" dxfId="7320" priority="8125" operator="equal">
      <formula>"4 = Already present, no action needed"</formula>
    </cfRule>
  </conditionalFormatting>
  <conditionalFormatting sqref="W32">
    <cfRule type="cellIs" dxfId="7319" priority="8116" operator="equal">
      <formula>"0 = No answer/Not Applicable"</formula>
    </cfRule>
    <cfRule type="cellIs" dxfId="7318" priority="8117" operator="equal">
      <formula>"1 = Not present, needs to be developed"</formula>
    </cfRule>
    <cfRule type="cellIs" dxfId="7317" priority="8118" operator="equal">
      <formula>"2 = Needs a lot of strengthening"</formula>
    </cfRule>
    <cfRule type="cellIs" dxfId="7316" priority="8119" operator="equal">
      <formula>"3 = Needs some strengthening"</formula>
    </cfRule>
    <cfRule type="cellIs" dxfId="7315" priority="8120" operator="equal">
      <formula>"4 = Already present, no action needed"</formula>
    </cfRule>
  </conditionalFormatting>
  <conditionalFormatting sqref="W34">
    <cfRule type="cellIs" dxfId="7314" priority="8111" operator="equal">
      <formula>"0 = No answer/Not Applicable"</formula>
    </cfRule>
    <cfRule type="cellIs" dxfId="7313" priority="8112" operator="equal">
      <formula>"1 = Not present, needs to be developed"</formula>
    </cfRule>
    <cfRule type="cellIs" dxfId="7312" priority="8113" operator="equal">
      <formula>"2 = Needs a lot of strengthening"</formula>
    </cfRule>
    <cfRule type="cellIs" dxfId="7311" priority="8114" operator="equal">
      <formula>"3 = Needs some strengthening"</formula>
    </cfRule>
    <cfRule type="cellIs" dxfId="7310" priority="8115" operator="equal">
      <formula>"4 = Already present, no action needed"</formula>
    </cfRule>
  </conditionalFormatting>
  <conditionalFormatting sqref="W37:W39">
    <cfRule type="cellIs" dxfId="7309" priority="8106" operator="equal">
      <formula>"0 = No answer/Not Applicable"</formula>
    </cfRule>
    <cfRule type="cellIs" dxfId="7308" priority="8107" operator="equal">
      <formula>"1 = Not present, needs to be developed"</formula>
    </cfRule>
    <cfRule type="cellIs" dxfId="7307" priority="8108" operator="equal">
      <formula>"2 = Needs a lot of strengthening"</formula>
    </cfRule>
    <cfRule type="cellIs" dxfId="7306" priority="8109" operator="equal">
      <formula>"3 = Needs some strengthening"</formula>
    </cfRule>
    <cfRule type="cellIs" dxfId="7305" priority="8110" operator="equal">
      <formula>"4 = Already present, no action needed"</formula>
    </cfRule>
  </conditionalFormatting>
  <conditionalFormatting sqref="W41:W45">
    <cfRule type="cellIs" dxfId="7304" priority="8101" operator="equal">
      <formula>"0 = No answer/Not Applicable"</formula>
    </cfRule>
    <cfRule type="cellIs" dxfId="7303" priority="8102" operator="equal">
      <formula>"1 = Not present, needs to be developed"</formula>
    </cfRule>
    <cfRule type="cellIs" dxfId="7302" priority="8103" operator="equal">
      <formula>"2 = Needs a lot of strengthening"</formula>
    </cfRule>
    <cfRule type="cellIs" dxfId="7301" priority="8104" operator="equal">
      <formula>"3 = Needs some strengthening"</formula>
    </cfRule>
    <cfRule type="cellIs" dxfId="7300" priority="8105" operator="equal">
      <formula>"4 = Already present, no action needed"</formula>
    </cfRule>
  </conditionalFormatting>
  <conditionalFormatting sqref="W47:W50">
    <cfRule type="cellIs" dxfId="7299" priority="8096" operator="equal">
      <formula>"0 = No answer/Not Applicable"</formula>
    </cfRule>
    <cfRule type="cellIs" dxfId="7298" priority="8097" operator="equal">
      <formula>"1 = Not present, needs to be developed"</formula>
    </cfRule>
    <cfRule type="cellIs" dxfId="7297" priority="8098" operator="equal">
      <formula>"2 = Needs a lot of strengthening"</formula>
    </cfRule>
    <cfRule type="cellIs" dxfId="7296" priority="8099" operator="equal">
      <formula>"3 = Needs some strengthening"</formula>
    </cfRule>
    <cfRule type="cellIs" dxfId="7295" priority="8100" operator="equal">
      <formula>"4 = Already present, no action needed"</formula>
    </cfRule>
  </conditionalFormatting>
  <conditionalFormatting sqref="Y13:Y14">
    <cfRule type="cellIs" dxfId="7294" priority="8011" operator="equal">
      <formula>"0 = No answer/Not Applicable"</formula>
    </cfRule>
    <cfRule type="cellIs" dxfId="7293" priority="8012" operator="equal">
      <formula>"1 = Not present, needs to be developed"</formula>
    </cfRule>
    <cfRule type="cellIs" dxfId="7292" priority="8013" operator="equal">
      <formula>"2 = Needs a lot of strengthening"</formula>
    </cfRule>
    <cfRule type="cellIs" dxfId="7291" priority="8014" operator="equal">
      <formula>"3 = Needs some strengthening"</formula>
    </cfRule>
    <cfRule type="cellIs" dxfId="7290" priority="8015" operator="equal">
      <formula>"4 = Already present, no action needed"</formula>
    </cfRule>
  </conditionalFormatting>
  <conditionalFormatting sqref="Y16:Y17">
    <cfRule type="cellIs" dxfId="7289" priority="8006" operator="equal">
      <formula>"0 = No answer/Not Applicable"</formula>
    </cfRule>
    <cfRule type="cellIs" dxfId="7288" priority="8007" operator="equal">
      <formula>"1 = Not present, needs to be developed"</formula>
    </cfRule>
    <cfRule type="cellIs" dxfId="7287" priority="8008" operator="equal">
      <formula>"2 = Needs a lot of strengthening"</formula>
    </cfRule>
    <cfRule type="cellIs" dxfId="7286" priority="8009" operator="equal">
      <formula>"3 = Needs some strengthening"</formula>
    </cfRule>
    <cfRule type="cellIs" dxfId="7285" priority="8010" operator="equal">
      <formula>"4 = Already present, no action needed"</formula>
    </cfRule>
  </conditionalFormatting>
  <conditionalFormatting sqref="Y20:Y22">
    <cfRule type="cellIs" dxfId="7284" priority="8001" operator="equal">
      <formula>"0 = No answer/Not Applicable"</formula>
    </cfRule>
    <cfRule type="cellIs" dxfId="7283" priority="8002" operator="equal">
      <formula>"1 = Not present, needs to be developed"</formula>
    </cfRule>
    <cfRule type="cellIs" dxfId="7282" priority="8003" operator="equal">
      <formula>"2 = Needs a lot of strengthening"</formula>
    </cfRule>
    <cfRule type="cellIs" dxfId="7281" priority="8004" operator="equal">
      <formula>"3 = Needs some strengthening"</formula>
    </cfRule>
    <cfRule type="cellIs" dxfId="7280" priority="8005" operator="equal">
      <formula>"4 = Already present, no action needed"</formula>
    </cfRule>
  </conditionalFormatting>
  <conditionalFormatting sqref="Y24:Y25">
    <cfRule type="cellIs" dxfId="7279" priority="7996" operator="equal">
      <formula>"0 = No answer/Not Applicable"</formula>
    </cfRule>
    <cfRule type="cellIs" dxfId="7278" priority="7997" operator="equal">
      <formula>"1 = Not present, needs to be developed"</formula>
    </cfRule>
    <cfRule type="cellIs" dxfId="7277" priority="7998" operator="equal">
      <formula>"2 = Needs a lot of strengthening"</formula>
    </cfRule>
    <cfRule type="cellIs" dxfId="7276" priority="7999" operator="equal">
      <formula>"3 = Needs some strengthening"</formula>
    </cfRule>
    <cfRule type="cellIs" dxfId="7275" priority="8000" operator="equal">
      <formula>"4 = Already present, no action needed"</formula>
    </cfRule>
  </conditionalFormatting>
  <conditionalFormatting sqref="Y28:Y30">
    <cfRule type="cellIs" dxfId="7274" priority="7991" operator="equal">
      <formula>"0 = No answer/Not Applicable"</formula>
    </cfRule>
    <cfRule type="cellIs" dxfId="7273" priority="7992" operator="equal">
      <formula>"1 = Not present, needs to be developed"</formula>
    </cfRule>
    <cfRule type="cellIs" dxfId="7272" priority="7993" operator="equal">
      <formula>"2 = Needs a lot of strengthening"</formula>
    </cfRule>
    <cfRule type="cellIs" dxfId="7271" priority="7994" operator="equal">
      <formula>"3 = Needs some strengthening"</formula>
    </cfRule>
    <cfRule type="cellIs" dxfId="7270" priority="7995" operator="equal">
      <formula>"4 = Already present, no action needed"</formula>
    </cfRule>
  </conditionalFormatting>
  <conditionalFormatting sqref="Y32">
    <cfRule type="cellIs" dxfId="7269" priority="7986" operator="equal">
      <formula>"0 = No answer/Not Applicable"</formula>
    </cfRule>
    <cfRule type="cellIs" dxfId="7268" priority="7987" operator="equal">
      <formula>"1 = Not present, needs to be developed"</formula>
    </cfRule>
    <cfRule type="cellIs" dxfId="7267" priority="7988" operator="equal">
      <formula>"2 = Needs a lot of strengthening"</formula>
    </cfRule>
    <cfRule type="cellIs" dxfId="7266" priority="7989" operator="equal">
      <formula>"3 = Needs some strengthening"</formula>
    </cfRule>
    <cfRule type="cellIs" dxfId="7265" priority="7990" operator="equal">
      <formula>"4 = Already present, no action needed"</formula>
    </cfRule>
  </conditionalFormatting>
  <conditionalFormatting sqref="Y34">
    <cfRule type="cellIs" dxfId="7264" priority="7981" operator="equal">
      <formula>"0 = No answer/Not Applicable"</formula>
    </cfRule>
    <cfRule type="cellIs" dxfId="7263" priority="7982" operator="equal">
      <formula>"1 = Not present, needs to be developed"</formula>
    </cfRule>
    <cfRule type="cellIs" dxfId="7262" priority="7983" operator="equal">
      <formula>"2 = Needs a lot of strengthening"</formula>
    </cfRule>
    <cfRule type="cellIs" dxfId="7261" priority="7984" operator="equal">
      <formula>"3 = Needs some strengthening"</formula>
    </cfRule>
    <cfRule type="cellIs" dxfId="7260" priority="7985" operator="equal">
      <formula>"4 = Already present, no action needed"</formula>
    </cfRule>
  </conditionalFormatting>
  <conditionalFormatting sqref="Y37:Y39">
    <cfRule type="cellIs" dxfId="7259" priority="7976" operator="equal">
      <formula>"0 = No answer/Not Applicable"</formula>
    </cfRule>
    <cfRule type="cellIs" dxfId="7258" priority="7977" operator="equal">
      <formula>"1 = Not present, needs to be developed"</formula>
    </cfRule>
    <cfRule type="cellIs" dxfId="7257" priority="7978" operator="equal">
      <formula>"2 = Needs a lot of strengthening"</formula>
    </cfRule>
    <cfRule type="cellIs" dxfId="7256" priority="7979" operator="equal">
      <formula>"3 = Needs some strengthening"</formula>
    </cfRule>
    <cfRule type="cellIs" dxfId="7255" priority="7980" operator="equal">
      <formula>"4 = Already present, no action needed"</formula>
    </cfRule>
  </conditionalFormatting>
  <conditionalFormatting sqref="Y41:Y45">
    <cfRule type="cellIs" dxfId="7254" priority="7971" operator="equal">
      <formula>"0 = No answer/Not Applicable"</formula>
    </cfRule>
    <cfRule type="cellIs" dxfId="7253" priority="7972" operator="equal">
      <formula>"1 = Not present, needs to be developed"</formula>
    </cfRule>
    <cfRule type="cellIs" dxfId="7252" priority="7973" operator="equal">
      <formula>"2 = Needs a lot of strengthening"</formula>
    </cfRule>
    <cfRule type="cellIs" dxfId="7251" priority="7974" operator="equal">
      <formula>"3 = Needs some strengthening"</formula>
    </cfRule>
    <cfRule type="cellIs" dxfId="7250" priority="7975" operator="equal">
      <formula>"4 = Already present, no action needed"</formula>
    </cfRule>
  </conditionalFormatting>
  <conditionalFormatting sqref="Y47:Y50">
    <cfRule type="cellIs" dxfId="7249" priority="7966" operator="equal">
      <formula>"0 = No answer/Not Applicable"</formula>
    </cfRule>
    <cfRule type="cellIs" dxfId="7248" priority="7967" operator="equal">
      <formula>"1 = Not present, needs to be developed"</formula>
    </cfRule>
    <cfRule type="cellIs" dxfId="7247" priority="7968" operator="equal">
      <formula>"2 = Needs a lot of strengthening"</formula>
    </cfRule>
    <cfRule type="cellIs" dxfId="7246" priority="7969" operator="equal">
      <formula>"3 = Needs some strengthening"</formula>
    </cfRule>
    <cfRule type="cellIs" dxfId="7245" priority="7970" operator="equal">
      <formula>"4 = Already present, no action needed"</formula>
    </cfRule>
  </conditionalFormatting>
  <conditionalFormatting sqref="AA13:AA14">
    <cfRule type="cellIs" dxfId="7244" priority="7886" operator="equal">
      <formula>"0 = No answer/Not Applicable"</formula>
    </cfRule>
    <cfRule type="cellIs" dxfId="7243" priority="7887" operator="equal">
      <formula>"1 = Not present, needs to be developed"</formula>
    </cfRule>
    <cfRule type="cellIs" dxfId="7242" priority="7888" operator="equal">
      <formula>"2 = Needs a lot of strengthening"</formula>
    </cfRule>
    <cfRule type="cellIs" dxfId="7241" priority="7889" operator="equal">
      <formula>"3 = Needs some strengthening"</formula>
    </cfRule>
    <cfRule type="cellIs" dxfId="7240" priority="7890" operator="equal">
      <formula>"4 = Already present, no action needed"</formula>
    </cfRule>
  </conditionalFormatting>
  <conditionalFormatting sqref="AA16:AA17">
    <cfRule type="cellIs" dxfId="7239" priority="7881" operator="equal">
      <formula>"0 = No answer/Not Applicable"</formula>
    </cfRule>
    <cfRule type="cellIs" dxfId="7238" priority="7882" operator="equal">
      <formula>"1 = Not present, needs to be developed"</formula>
    </cfRule>
    <cfRule type="cellIs" dxfId="7237" priority="7883" operator="equal">
      <formula>"2 = Needs a lot of strengthening"</formula>
    </cfRule>
    <cfRule type="cellIs" dxfId="7236" priority="7884" operator="equal">
      <formula>"3 = Needs some strengthening"</formula>
    </cfRule>
    <cfRule type="cellIs" dxfId="7235" priority="7885" operator="equal">
      <formula>"4 = Already present, no action needed"</formula>
    </cfRule>
  </conditionalFormatting>
  <conditionalFormatting sqref="AA20:AA22">
    <cfRule type="cellIs" dxfId="7234" priority="7876" operator="equal">
      <formula>"0 = No answer/Not Applicable"</formula>
    </cfRule>
    <cfRule type="cellIs" dxfId="7233" priority="7877" operator="equal">
      <formula>"1 = Not present, needs to be developed"</formula>
    </cfRule>
    <cfRule type="cellIs" dxfId="7232" priority="7878" operator="equal">
      <formula>"2 = Needs a lot of strengthening"</formula>
    </cfRule>
    <cfRule type="cellIs" dxfId="7231" priority="7879" operator="equal">
      <formula>"3 = Needs some strengthening"</formula>
    </cfRule>
    <cfRule type="cellIs" dxfId="7230" priority="7880" operator="equal">
      <formula>"4 = Already present, no action needed"</formula>
    </cfRule>
  </conditionalFormatting>
  <conditionalFormatting sqref="AA24:AA25">
    <cfRule type="cellIs" dxfId="7229" priority="7871" operator="equal">
      <formula>"0 = No answer/Not Applicable"</formula>
    </cfRule>
    <cfRule type="cellIs" dxfId="7228" priority="7872" operator="equal">
      <formula>"1 = Not present, needs to be developed"</formula>
    </cfRule>
    <cfRule type="cellIs" dxfId="7227" priority="7873" operator="equal">
      <formula>"2 = Needs a lot of strengthening"</formula>
    </cfRule>
    <cfRule type="cellIs" dxfId="7226" priority="7874" operator="equal">
      <formula>"3 = Needs some strengthening"</formula>
    </cfRule>
    <cfRule type="cellIs" dxfId="7225" priority="7875" operator="equal">
      <formula>"4 = Already present, no action needed"</formula>
    </cfRule>
  </conditionalFormatting>
  <conditionalFormatting sqref="AA28:AA30">
    <cfRule type="cellIs" dxfId="7224" priority="7866" operator="equal">
      <formula>"0 = No answer/Not Applicable"</formula>
    </cfRule>
    <cfRule type="cellIs" dxfId="7223" priority="7867" operator="equal">
      <formula>"1 = Not present, needs to be developed"</formula>
    </cfRule>
    <cfRule type="cellIs" dxfId="7222" priority="7868" operator="equal">
      <formula>"2 = Needs a lot of strengthening"</formula>
    </cfRule>
    <cfRule type="cellIs" dxfId="7221" priority="7869" operator="equal">
      <formula>"3 = Needs some strengthening"</formula>
    </cfRule>
    <cfRule type="cellIs" dxfId="7220" priority="7870" operator="equal">
      <formula>"4 = Already present, no action needed"</formula>
    </cfRule>
  </conditionalFormatting>
  <conditionalFormatting sqref="AA32">
    <cfRule type="cellIs" dxfId="7219" priority="7861" operator="equal">
      <formula>"0 = No answer/Not Applicable"</formula>
    </cfRule>
    <cfRule type="cellIs" dxfId="7218" priority="7862" operator="equal">
      <formula>"1 = Not present, needs to be developed"</formula>
    </cfRule>
    <cfRule type="cellIs" dxfId="7217" priority="7863" operator="equal">
      <formula>"2 = Needs a lot of strengthening"</formula>
    </cfRule>
    <cfRule type="cellIs" dxfId="7216" priority="7864" operator="equal">
      <formula>"3 = Needs some strengthening"</formula>
    </cfRule>
    <cfRule type="cellIs" dxfId="7215" priority="7865" operator="equal">
      <formula>"4 = Already present, no action needed"</formula>
    </cfRule>
  </conditionalFormatting>
  <conditionalFormatting sqref="AA34">
    <cfRule type="cellIs" dxfId="7214" priority="7856" operator="equal">
      <formula>"0 = No answer/Not Applicable"</formula>
    </cfRule>
    <cfRule type="cellIs" dxfId="7213" priority="7857" operator="equal">
      <formula>"1 = Not present, needs to be developed"</formula>
    </cfRule>
    <cfRule type="cellIs" dxfId="7212" priority="7858" operator="equal">
      <formula>"2 = Needs a lot of strengthening"</formula>
    </cfRule>
    <cfRule type="cellIs" dxfId="7211" priority="7859" operator="equal">
      <formula>"3 = Needs some strengthening"</formula>
    </cfRule>
    <cfRule type="cellIs" dxfId="7210" priority="7860" operator="equal">
      <formula>"4 = Already present, no action needed"</formula>
    </cfRule>
  </conditionalFormatting>
  <conditionalFormatting sqref="AA37:AA39">
    <cfRule type="cellIs" dxfId="7209" priority="7851" operator="equal">
      <formula>"0 = No answer/Not Applicable"</formula>
    </cfRule>
    <cfRule type="cellIs" dxfId="7208" priority="7852" operator="equal">
      <formula>"1 = Not present, needs to be developed"</formula>
    </cfRule>
    <cfRule type="cellIs" dxfId="7207" priority="7853" operator="equal">
      <formula>"2 = Needs a lot of strengthening"</formula>
    </cfRule>
    <cfRule type="cellIs" dxfId="7206" priority="7854" operator="equal">
      <formula>"3 = Needs some strengthening"</formula>
    </cfRule>
    <cfRule type="cellIs" dxfId="7205" priority="7855" operator="equal">
      <formula>"4 = Already present, no action needed"</formula>
    </cfRule>
  </conditionalFormatting>
  <conditionalFormatting sqref="AA41:AA45">
    <cfRule type="cellIs" dxfId="7204" priority="7846" operator="equal">
      <formula>"0 = No answer/Not Applicable"</formula>
    </cfRule>
    <cfRule type="cellIs" dxfId="7203" priority="7847" operator="equal">
      <formula>"1 = Not present, needs to be developed"</formula>
    </cfRule>
    <cfRule type="cellIs" dxfId="7202" priority="7848" operator="equal">
      <formula>"2 = Needs a lot of strengthening"</formula>
    </cfRule>
    <cfRule type="cellIs" dxfId="7201" priority="7849" operator="equal">
      <formula>"3 = Needs some strengthening"</formula>
    </cfRule>
    <cfRule type="cellIs" dxfId="7200" priority="7850" operator="equal">
      <formula>"4 = Already present, no action needed"</formula>
    </cfRule>
  </conditionalFormatting>
  <conditionalFormatting sqref="AA47:AA50">
    <cfRule type="cellIs" dxfId="7199" priority="7841" operator="equal">
      <formula>"0 = No answer/Not Applicable"</formula>
    </cfRule>
    <cfRule type="cellIs" dxfId="7198" priority="7842" operator="equal">
      <formula>"1 = Not present, needs to be developed"</formula>
    </cfRule>
    <cfRule type="cellIs" dxfId="7197" priority="7843" operator="equal">
      <formula>"2 = Needs a lot of strengthening"</formula>
    </cfRule>
    <cfRule type="cellIs" dxfId="7196" priority="7844" operator="equal">
      <formula>"3 = Needs some strengthening"</formula>
    </cfRule>
    <cfRule type="cellIs" dxfId="7195" priority="7845" operator="equal">
      <formula>"4 = Already present, no action needed"</formula>
    </cfRule>
  </conditionalFormatting>
  <conditionalFormatting sqref="AA53:AA54">
    <cfRule type="cellIs" dxfId="7194" priority="7836" operator="equal">
      <formula>"0 = No answer/Not Applicable"</formula>
    </cfRule>
    <cfRule type="cellIs" dxfId="7193" priority="7837" operator="equal">
      <formula>"1 = Not present, needs to be developed"</formula>
    </cfRule>
    <cfRule type="cellIs" dxfId="7192" priority="7838" operator="equal">
      <formula>"2 = Needs a lot of strengthening"</formula>
    </cfRule>
    <cfRule type="cellIs" dxfId="7191" priority="7839" operator="equal">
      <formula>"3 = Needs some strengthening"</formula>
    </cfRule>
    <cfRule type="cellIs" dxfId="7190" priority="7840" operator="equal">
      <formula>"4 = Already present, no action needed"</formula>
    </cfRule>
  </conditionalFormatting>
  <conditionalFormatting sqref="AA56:AA64">
    <cfRule type="cellIs" dxfId="7189" priority="7831" operator="equal">
      <formula>"0 = No answer/Not Applicable"</formula>
    </cfRule>
    <cfRule type="cellIs" dxfId="7188" priority="7832" operator="equal">
      <formula>"1 = Not present, needs to be developed"</formula>
    </cfRule>
    <cfRule type="cellIs" dxfId="7187" priority="7833" operator="equal">
      <formula>"2 = Needs a lot of strengthening"</formula>
    </cfRule>
    <cfRule type="cellIs" dxfId="7186" priority="7834" operator="equal">
      <formula>"3 = Needs some strengthening"</formula>
    </cfRule>
    <cfRule type="cellIs" dxfId="7185" priority="7835" operator="equal">
      <formula>"4 = Already present, no action needed"</formula>
    </cfRule>
  </conditionalFormatting>
  <conditionalFormatting sqref="AC56:AC64">
    <cfRule type="cellIs" dxfId="7184" priority="7706" operator="equal">
      <formula>"0 = No answer/Not Applicable"</formula>
    </cfRule>
    <cfRule type="cellIs" dxfId="7183" priority="7707" operator="equal">
      <formula>"1 = Not present, needs to be developed"</formula>
    </cfRule>
    <cfRule type="cellIs" dxfId="7182" priority="7708" operator="equal">
      <formula>"2 = Needs a lot of strengthening"</formula>
    </cfRule>
    <cfRule type="cellIs" dxfId="7181" priority="7709" operator="equal">
      <formula>"3 = Needs some strengthening"</formula>
    </cfRule>
    <cfRule type="cellIs" dxfId="7180" priority="7710" operator="equal">
      <formula>"4 = Already present, no action needed"</formula>
    </cfRule>
  </conditionalFormatting>
  <conditionalFormatting sqref="AC13:AC14">
    <cfRule type="cellIs" dxfId="7179" priority="7761" operator="equal">
      <formula>"0 = No answer/Not Applicable"</formula>
    </cfRule>
    <cfRule type="cellIs" dxfId="7178" priority="7762" operator="equal">
      <formula>"1 = Not present, needs to be developed"</formula>
    </cfRule>
    <cfRule type="cellIs" dxfId="7177" priority="7763" operator="equal">
      <formula>"2 = Needs a lot of strengthening"</formula>
    </cfRule>
    <cfRule type="cellIs" dxfId="7176" priority="7764" operator="equal">
      <formula>"3 = Needs some strengthening"</formula>
    </cfRule>
    <cfRule type="cellIs" dxfId="7175" priority="7765" operator="equal">
      <formula>"4 = Already present, no action needed"</formula>
    </cfRule>
  </conditionalFormatting>
  <conditionalFormatting sqref="AC16:AC17">
    <cfRule type="cellIs" dxfId="7174" priority="7756" operator="equal">
      <formula>"0 = No answer/Not Applicable"</formula>
    </cfRule>
    <cfRule type="cellIs" dxfId="7173" priority="7757" operator="equal">
      <formula>"1 = Not present, needs to be developed"</formula>
    </cfRule>
    <cfRule type="cellIs" dxfId="7172" priority="7758" operator="equal">
      <formula>"2 = Needs a lot of strengthening"</formula>
    </cfRule>
    <cfRule type="cellIs" dxfId="7171" priority="7759" operator="equal">
      <formula>"3 = Needs some strengthening"</formula>
    </cfRule>
    <cfRule type="cellIs" dxfId="7170" priority="7760" operator="equal">
      <formula>"4 = Already present, no action needed"</formula>
    </cfRule>
  </conditionalFormatting>
  <conditionalFormatting sqref="AC20:AC22">
    <cfRule type="cellIs" dxfId="7169" priority="7751" operator="equal">
      <formula>"0 = No answer/Not Applicable"</formula>
    </cfRule>
    <cfRule type="cellIs" dxfId="7168" priority="7752" operator="equal">
      <formula>"1 = Not present, needs to be developed"</formula>
    </cfRule>
    <cfRule type="cellIs" dxfId="7167" priority="7753" operator="equal">
      <formula>"2 = Needs a lot of strengthening"</formula>
    </cfRule>
    <cfRule type="cellIs" dxfId="7166" priority="7754" operator="equal">
      <formula>"3 = Needs some strengthening"</formula>
    </cfRule>
    <cfRule type="cellIs" dxfId="7165" priority="7755" operator="equal">
      <formula>"4 = Already present, no action needed"</formula>
    </cfRule>
  </conditionalFormatting>
  <conditionalFormatting sqref="AC24:AC25">
    <cfRule type="cellIs" dxfId="7164" priority="7746" operator="equal">
      <formula>"0 = No answer/Not Applicable"</formula>
    </cfRule>
    <cfRule type="cellIs" dxfId="7163" priority="7747" operator="equal">
      <formula>"1 = Not present, needs to be developed"</formula>
    </cfRule>
    <cfRule type="cellIs" dxfId="7162" priority="7748" operator="equal">
      <formula>"2 = Needs a lot of strengthening"</formula>
    </cfRule>
    <cfRule type="cellIs" dxfId="7161" priority="7749" operator="equal">
      <formula>"3 = Needs some strengthening"</formula>
    </cfRule>
    <cfRule type="cellIs" dxfId="7160" priority="7750" operator="equal">
      <formula>"4 = Already present, no action needed"</formula>
    </cfRule>
  </conditionalFormatting>
  <conditionalFormatting sqref="AC28:AC30">
    <cfRule type="cellIs" dxfId="7159" priority="7741" operator="equal">
      <formula>"0 = No answer/Not Applicable"</formula>
    </cfRule>
    <cfRule type="cellIs" dxfId="7158" priority="7742" operator="equal">
      <formula>"1 = Not present, needs to be developed"</formula>
    </cfRule>
    <cfRule type="cellIs" dxfId="7157" priority="7743" operator="equal">
      <formula>"2 = Needs a lot of strengthening"</formula>
    </cfRule>
    <cfRule type="cellIs" dxfId="7156" priority="7744" operator="equal">
      <formula>"3 = Needs some strengthening"</formula>
    </cfRule>
    <cfRule type="cellIs" dxfId="7155" priority="7745" operator="equal">
      <formula>"4 = Already present, no action needed"</formula>
    </cfRule>
  </conditionalFormatting>
  <conditionalFormatting sqref="AC32">
    <cfRule type="cellIs" dxfId="7154" priority="7736" operator="equal">
      <formula>"0 = No answer/Not Applicable"</formula>
    </cfRule>
    <cfRule type="cellIs" dxfId="7153" priority="7737" operator="equal">
      <formula>"1 = Not present, needs to be developed"</formula>
    </cfRule>
    <cfRule type="cellIs" dxfId="7152" priority="7738" operator="equal">
      <formula>"2 = Needs a lot of strengthening"</formula>
    </cfRule>
    <cfRule type="cellIs" dxfId="7151" priority="7739" operator="equal">
      <formula>"3 = Needs some strengthening"</formula>
    </cfRule>
    <cfRule type="cellIs" dxfId="7150" priority="7740" operator="equal">
      <formula>"4 = Already present, no action needed"</formula>
    </cfRule>
  </conditionalFormatting>
  <conditionalFormatting sqref="AC34">
    <cfRule type="cellIs" dxfId="7149" priority="7731" operator="equal">
      <formula>"0 = No answer/Not Applicable"</formula>
    </cfRule>
    <cfRule type="cellIs" dxfId="7148" priority="7732" operator="equal">
      <formula>"1 = Not present, needs to be developed"</formula>
    </cfRule>
    <cfRule type="cellIs" dxfId="7147" priority="7733" operator="equal">
      <formula>"2 = Needs a lot of strengthening"</formula>
    </cfRule>
    <cfRule type="cellIs" dxfId="7146" priority="7734" operator="equal">
      <formula>"3 = Needs some strengthening"</formula>
    </cfRule>
    <cfRule type="cellIs" dxfId="7145" priority="7735" operator="equal">
      <formula>"4 = Already present, no action needed"</formula>
    </cfRule>
  </conditionalFormatting>
  <conditionalFormatting sqref="AC37:AC39">
    <cfRule type="cellIs" dxfId="7144" priority="7726" operator="equal">
      <formula>"0 = No answer/Not Applicable"</formula>
    </cfRule>
    <cfRule type="cellIs" dxfId="7143" priority="7727" operator="equal">
      <formula>"1 = Not present, needs to be developed"</formula>
    </cfRule>
    <cfRule type="cellIs" dxfId="7142" priority="7728" operator="equal">
      <formula>"2 = Needs a lot of strengthening"</formula>
    </cfRule>
    <cfRule type="cellIs" dxfId="7141" priority="7729" operator="equal">
      <formula>"3 = Needs some strengthening"</formula>
    </cfRule>
    <cfRule type="cellIs" dxfId="7140" priority="7730" operator="equal">
      <formula>"4 = Already present, no action needed"</formula>
    </cfRule>
  </conditionalFormatting>
  <conditionalFormatting sqref="AC41:AC45">
    <cfRule type="cellIs" dxfId="7139" priority="7721" operator="equal">
      <formula>"0 = No answer/Not Applicable"</formula>
    </cfRule>
    <cfRule type="cellIs" dxfId="7138" priority="7722" operator="equal">
      <formula>"1 = Not present, needs to be developed"</formula>
    </cfRule>
    <cfRule type="cellIs" dxfId="7137" priority="7723" operator="equal">
      <formula>"2 = Needs a lot of strengthening"</formula>
    </cfRule>
    <cfRule type="cellIs" dxfId="7136" priority="7724" operator="equal">
      <formula>"3 = Needs some strengthening"</formula>
    </cfRule>
    <cfRule type="cellIs" dxfId="7135" priority="7725" operator="equal">
      <formula>"4 = Already present, no action needed"</formula>
    </cfRule>
  </conditionalFormatting>
  <conditionalFormatting sqref="AC47:AC50">
    <cfRule type="cellIs" dxfId="7134" priority="7716" operator="equal">
      <formula>"0 = No answer/Not Applicable"</formula>
    </cfRule>
    <cfRule type="cellIs" dxfId="7133" priority="7717" operator="equal">
      <formula>"1 = Not present, needs to be developed"</formula>
    </cfRule>
    <cfRule type="cellIs" dxfId="7132" priority="7718" operator="equal">
      <formula>"2 = Needs a lot of strengthening"</formula>
    </cfRule>
    <cfRule type="cellIs" dxfId="7131" priority="7719" operator="equal">
      <formula>"3 = Needs some strengthening"</formula>
    </cfRule>
    <cfRule type="cellIs" dxfId="7130" priority="7720" operator="equal">
      <formula>"4 = Already present, no action needed"</formula>
    </cfRule>
  </conditionalFormatting>
  <conditionalFormatting sqref="AC53:AC54">
    <cfRule type="cellIs" dxfId="7129" priority="7711" operator="equal">
      <formula>"0 = No answer/Not Applicable"</formula>
    </cfRule>
    <cfRule type="cellIs" dxfId="7128" priority="7712" operator="equal">
      <formula>"1 = Not present, needs to be developed"</formula>
    </cfRule>
    <cfRule type="cellIs" dxfId="7127" priority="7713" operator="equal">
      <formula>"2 = Needs a lot of strengthening"</formula>
    </cfRule>
    <cfRule type="cellIs" dxfId="7126" priority="7714" operator="equal">
      <formula>"3 = Needs some strengthening"</formula>
    </cfRule>
    <cfRule type="cellIs" dxfId="7125" priority="7715" operator="equal">
      <formula>"4 = Already present, no action needed"</formula>
    </cfRule>
  </conditionalFormatting>
  <conditionalFormatting sqref="AE56:AE64">
    <cfRule type="cellIs" dxfId="7124" priority="7581" operator="equal">
      <formula>"0 = No answer/Not Applicable"</formula>
    </cfRule>
    <cfRule type="cellIs" dxfId="7123" priority="7582" operator="equal">
      <formula>"1 = Not present, needs to be developed"</formula>
    </cfRule>
    <cfRule type="cellIs" dxfId="7122" priority="7583" operator="equal">
      <formula>"2 = Needs a lot of strengthening"</formula>
    </cfRule>
    <cfRule type="cellIs" dxfId="7121" priority="7584" operator="equal">
      <formula>"3 = Needs some strengthening"</formula>
    </cfRule>
    <cfRule type="cellIs" dxfId="7120" priority="7585" operator="equal">
      <formula>"4 = Already present, no action needed"</formula>
    </cfRule>
  </conditionalFormatting>
  <conditionalFormatting sqref="AE13:AE14">
    <cfRule type="cellIs" dxfId="7119" priority="7636" operator="equal">
      <formula>"0 = No answer/Not Applicable"</formula>
    </cfRule>
    <cfRule type="cellIs" dxfId="7118" priority="7637" operator="equal">
      <formula>"1 = Not present, needs to be developed"</formula>
    </cfRule>
    <cfRule type="cellIs" dxfId="7117" priority="7638" operator="equal">
      <formula>"2 = Needs a lot of strengthening"</formula>
    </cfRule>
    <cfRule type="cellIs" dxfId="7116" priority="7639" operator="equal">
      <formula>"3 = Needs some strengthening"</formula>
    </cfRule>
    <cfRule type="cellIs" dxfId="7115" priority="7640" operator="equal">
      <formula>"4 = Already present, no action needed"</formula>
    </cfRule>
  </conditionalFormatting>
  <conditionalFormatting sqref="AE16:AE17">
    <cfRule type="cellIs" dxfId="7114" priority="7631" operator="equal">
      <formula>"0 = No answer/Not Applicable"</formula>
    </cfRule>
    <cfRule type="cellIs" dxfId="7113" priority="7632" operator="equal">
      <formula>"1 = Not present, needs to be developed"</formula>
    </cfRule>
    <cfRule type="cellIs" dxfId="7112" priority="7633" operator="equal">
      <formula>"2 = Needs a lot of strengthening"</formula>
    </cfRule>
    <cfRule type="cellIs" dxfId="7111" priority="7634" operator="equal">
      <formula>"3 = Needs some strengthening"</formula>
    </cfRule>
    <cfRule type="cellIs" dxfId="7110" priority="7635" operator="equal">
      <formula>"4 = Already present, no action needed"</formula>
    </cfRule>
  </conditionalFormatting>
  <conditionalFormatting sqref="AE20:AE22">
    <cfRule type="cellIs" dxfId="7109" priority="7626" operator="equal">
      <formula>"0 = No answer/Not Applicable"</formula>
    </cfRule>
    <cfRule type="cellIs" dxfId="7108" priority="7627" operator="equal">
      <formula>"1 = Not present, needs to be developed"</formula>
    </cfRule>
    <cfRule type="cellIs" dxfId="7107" priority="7628" operator="equal">
      <formula>"2 = Needs a lot of strengthening"</formula>
    </cfRule>
    <cfRule type="cellIs" dxfId="7106" priority="7629" operator="equal">
      <formula>"3 = Needs some strengthening"</formula>
    </cfRule>
    <cfRule type="cellIs" dxfId="7105" priority="7630" operator="equal">
      <formula>"4 = Already present, no action needed"</formula>
    </cfRule>
  </conditionalFormatting>
  <conditionalFormatting sqref="AE24:AE25">
    <cfRule type="cellIs" dxfId="7104" priority="7621" operator="equal">
      <formula>"0 = No answer/Not Applicable"</formula>
    </cfRule>
    <cfRule type="cellIs" dxfId="7103" priority="7622" operator="equal">
      <formula>"1 = Not present, needs to be developed"</formula>
    </cfRule>
    <cfRule type="cellIs" dxfId="7102" priority="7623" operator="equal">
      <formula>"2 = Needs a lot of strengthening"</formula>
    </cfRule>
    <cfRule type="cellIs" dxfId="7101" priority="7624" operator="equal">
      <formula>"3 = Needs some strengthening"</formula>
    </cfRule>
    <cfRule type="cellIs" dxfId="7100" priority="7625" operator="equal">
      <formula>"4 = Already present, no action needed"</formula>
    </cfRule>
  </conditionalFormatting>
  <conditionalFormatting sqref="AE28:AE30">
    <cfRule type="cellIs" dxfId="7099" priority="7616" operator="equal">
      <formula>"0 = No answer/Not Applicable"</formula>
    </cfRule>
    <cfRule type="cellIs" dxfId="7098" priority="7617" operator="equal">
      <formula>"1 = Not present, needs to be developed"</formula>
    </cfRule>
    <cfRule type="cellIs" dxfId="7097" priority="7618" operator="equal">
      <formula>"2 = Needs a lot of strengthening"</formula>
    </cfRule>
    <cfRule type="cellIs" dxfId="7096" priority="7619" operator="equal">
      <formula>"3 = Needs some strengthening"</formula>
    </cfRule>
    <cfRule type="cellIs" dxfId="7095" priority="7620" operator="equal">
      <formula>"4 = Already present, no action needed"</formula>
    </cfRule>
  </conditionalFormatting>
  <conditionalFormatting sqref="AE32">
    <cfRule type="cellIs" dxfId="7094" priority="7611" operator="equal">
      <formula>"0 = No answer/Not Applicable"</formula>
    </cfRule>
    <cfRule type="cellIs" dxfId="7093" priority="7612" operator="equal">
      <formula>"1 = Not present, needs to be developed"</formula>
    </cfRule>
    <cfRule type="cellIs" dxfId="7092" priority="7613" operator="equal">
      <formula>"2 = Needs a lot of strengthening"</formula>
    </cfRule>
    <cfRule type="cellIs" dxfId="7091" priority="7614" operator="equal">
      <formula>"3 = Needs some strengthening"</formula>
    </cfRule>
    <cfRule type="cellIs" dxfId="7090" priority="7615" operator="equal">
      <formula>"4 = Already present, no action needed"</formula>
    </cfRule>
  </conditionalFormatting>
  <conditionalFormatting sqref="AE34">
    <cfRule type="cellIs" dxfId="7089" priority="7606" operator="equal">
      <formula>"0 = No answer/Not Applicable"</formula>
    </cfRule>
    <cfRule type="cellIs" dxfId="7088" priority="7607" operator="equal">
      <formula>"1 = Not present, needs to be developed"</formula>
    </cfRule>
    <cfRule type="cellIs" dxfId="7087" priority="7608" operator="equal">
      <formula>"2 = Needs a lot of strengthening"</formula>
    </cfRule>
    <cfRule type="cellIs" dxfId="7086" priority="7609" operator="equal">
      <formula>"3 = Needs some strengthening"</formula>
    </cfRule>
    <cfRule type="cellIs" dxfId="7085" priority="7610" operator="equal">
      <formula>"4 = Already present, no action needed"</formula>
    </cfRule>
  </conditionalFormatting>
  <conditionalFormatting sqref="AE37:AE39">
    <cfRule type="cellIs" dxfId="7084" priority="7601" operator="equal">
      <formula>"0 = No answer/Not Applicable"</formula>
    </cfRule>
    <cfRule type="cellIs" dxfId="7083" priority="7602" operator="equal">
      <formula>"1 = Not present, needs to be developed"</formula>
    </cfRule>
    <cfRule type="cellIs" dxfId="7082" priority="7603" operator="equal">
      <formula>"2 = Needs a lot of strengthening"</formula>
    </cfRule>
    <cfRule type="cellIs" dxfId="7081" priority="7604" operator="equal">
      <formula>"3 = Needs some strengthening"</formula>
    </cfRule>
    <cfRule type="cellIs" dxfId="7080" priority="7605" operator="equal">
      <formula>"4 = Already present, no action needed"</formula>
    </cfRule>
  </conditionalFormatting>
  <conditionalFormatting sqref="AE41:AE45">
    <cfRule type="cellIs" dxfId="7079" priority="7596" operator="equal">
      <formula>"0 = No answer/Not Applicable"</formula>
    </cfRule>
    <cfRule type="cellIs" dxfId="7078" priority="7597" operator="equal">
      <formula>"1 = Not present, needs to be developed"</formula>
    </cfRule>
    <cfRule type="cellIs" dxfId="7077" priority="7598" operator="equal">
      <formula>"2 = Needs a lot of strengthening"</formula>
    </cfRule>
    <cfRule type="cellIs" dxfId="7076" priority="7599" operator="equal">
      <formula>"3 = Needs some strengthening"</formula>
    </cfRule>
    <cfRule type="cellIs" dxfId="7075" priority="7600" operator="equal">
      <formula>"4 = Already present, no action needed"</formula>
    </cfRule>
  </conditionalFormatting>
  <conditionalFormatting sqref="AE47:AE50">
    <cfRule type="cellIs" dxfId="7074" priority="7591" operator="equal">
      <formula>"0 = No answer/Not Applicable"</formula>
    </cfRule>
    <cfRule type="cellIs" dxfId="7073" priority="7592" operator="equal">
      <formula>"1 = Not present, needs to be developed"</formula>
    </cfRule>
    <cfRule type="cellIs" dxfId="7072" priority="7593" operator="equal">
      <formula>"2 = Needs a lot of strengthening"</formula>
    </cfRule>
    <cfRule type="cellIs" dxfId="7071" priority="7594" operator="equal">
      <formula>"3 = Needs some strengthening"</formula>
    </cfRule>
    <cfRule type="cellIs" dxfId="7070" priority="7595" operator="equal">
      <formula>"4 = Already present, no action needed"</formula>
    </cfRule>
  </conditionalFormatting>
  <conditionalFormatting sqref="AE53:AE54">
    <cfRule type="cellIs" dxfId="7069" priority="7586" operator="equal">
      <formula>"0 = No answer/Not Applicable"</formula>
    </cfRule>
    <cfRule type="cellIs" dxfId="7068" priority="7587" operator="equal">
      <formula>"1 = Not present, needs to be developed"</formula>
    </cfRule>
    <cfRule type="cellIs" dxfId="7067" priority="7588" operator="equal">
      <formula>"2 = Needs a lot of strengthening"</formula>
    </cfRule>
    <cfRule type="cellIs" dxfId="7066" priority="7589" operator="equal">
      <formula>"3 = Needs some strengthening"</formula>
    </cfRule>
    <cfRule type="cellIs" dxfId="7065" priority="7590" operator="equal">
      <formula>"4 = Already present, no action needed"</formula>
    </cfRule>
  </conditionalFormatting>
  <conditionalFormatting sqref="AG56:AG64">
    <cfRule type="cellIs" dxfId="7064" priority="7456" operator="equal">
      <formula>"0 = No answer/Not Applicable"</formula>
    </cfRule>
    <cfRule type="cellIs" dxfId="7063" priority="7457" operator="equal">
      <formula>"1 = Not present, needs to be developed"</formula>
    </cfRule>
    <cfRule type="cellIs" dxfId="7062" priority="7458" operator="equal">
      <formula>"2 = Needs a lot of strengthening"</formula>
    </cfRule>
    <cfRule type="cellIs" dxfId="7061" priority="7459" operator="equal">
      <formula>"3 = Needs some strengthening"</formula>
    </cfRule>
    <cfRule type="cellIs" dxfId="7060" priority="7460" operator="equal">
      <formula>"4 = Already present, no action needed"</formula>
    </cfRule>
  </conditionalFormatting>
  <conditionalFormatting sqref="AG13:AG14">
    <cfRule type="cellIs" dxfId="7059" priority="7511" operator="equal">
      <formula>"0 = No answer/Not Applicable"</formula>
    </cfRule>
    <cfRule type="cellIs" dxfId="7058" priority="7512" operator="equal">
      <formula>"1 = Not present, needs to be developed"</formula>
    </cfRule>
    <cfRule type="cellIs" dxfId="7057" priority="7513" operator="equal">
      <formula>"2 = Needs a lot of strengthening"</formula>
    </cfRule>
    <cfRule type="cellIs" dxfId="7056" priority="7514" operator="equal">
      <formula>"3 = Needs some strengthening"</formula>
    </cfRule>
    <cfRule type="cellIs" dxfId="7055" priority="7515" operator="equal">
      <formula>"4 = Already present, no action needed"</formula>
    </cfRule>
  </conditionalFormatting>
  <conditionalFormatting sqref="AG16:AG17">
    <cfRule type="cellIs" dxfId="7054" priority="7506" operator="equal">
      <formula>"0 = No answer/Not Applicable"</formula>
    </cfRule>
    <cfRule type="cellIs" dxfId="7053" priority="7507" operator="equal">
      <formula>"1 = Not present, needs to be developed"</formula>
    </cfRule>
    <cfRule type="cellIs" dxfId="7052" priority="7508" operator="equal">
      <formula>"2 = Needs a lot of strengthening"</formula>
    </cfRule>
    <cfRule type="cellIs" dxfId="7051" priority="7509" operator="equal">
      <formula>"3 = Needs some strengthening"</formula>
    </cfRule>
    <cfRule type="cellIs" dxfId="7050" priority="7510" operator="equal">
      <formula>"4 = Already present, no action needed"</formula>
    </cfRule>
  </conditionalFormatting>
  <conditionalFormatting sqref="AG20:AG22">
    <cfRule type="cellIs" dxfId="7049" priority="7501" operator="equal">
      <formula>"0 = No answer/Not Applicable"</formula>
    </cfRule>
    <cfRule type="cellIs" dxfId="7048" priority="7502" operator="equal">
      <formula>"1 = Not present, needs to be developed"</formula>
    </cfRule>
    <cfRule type="cellIs" dxfId="7047" priority="7503" operator="equal">
      <formula>"2 = Needs a lot of strengthening"</formula>
    </cfRule>
    <cfRule type="cellIs" dxfId="7046" priority="7504" operator="equal">
      <formula>"3 = Needs some strengthening"</formula>
    </cfRule>
    <cfRule type="cellIs" dxfId="7045" priority="7505" operator="equal">
      <formula>"4 = Already present, no action needed"</formula>
    </cfRule>
  </conditionalFormatting>
  <conditionalFormatting sqref="AG24:AG25">
    <cfRule type="cellIs" dxfId="7044" priority="7496" operator="equal">
      <formula>"0 = No answer/Not Applicable"</formula>
    </cfRule>
    <cfRule type="cellIs" dxfId="7043" priority="7497" operator="equal">
      <formula>"1 = Not present, needs to be developed"</formula>
    </cfRule>
    <cfRule type="cellIs" dxfId="7042" priority="7498" operator="equal">
      <formula>"2 = Needs a lot of strengthening"</formula>
    </cfRule>
    <cfRule type="cellIs" dxfId="7041" priority="7499" operator="equal">
      <formula>"3 = Needs some strengthening"</formula>
    </cfRule>
    <cfRule type="cellIs" dxfId="7040" priority="7500" operator="equal">
      <formula>"4 = Already present, no action needed"</formula>
    </cfRule>
  </conditionalFormatting>
  <conditionalFormatting sqref="AG28:AG30">
    <cfRule type="cellIs" dxfId="7039" priority="7491" operator="equal">
      <formula>"0 = No answer/Not Applicable"</formula>
    </cfRule>
    <cfRule type="cellIs" dxfId="7038" priority="7492" operator="equal">
      <formula>"1 = Not present, needs to be developed"</formula>
    </cfRule>
    <cfRule type="cellIs" dxfId="7037" priority="7493" operator="equal">
      <formula>"2 = Needs a lot of strengthening"</formula>
    </cfRule>
    <cfRule type="cellIs" dxfId="7036" priority="7494" operator="equal">
      <formula>"3 = Needs some strengthening"</formula>
    </cfRule>
    <cfRule type="cellIs" dxfId="7035" priority="7495" operator="equal">
      <formula>"4 = Already present, no action needed"</formula>
    </cfRule>
  </conditionalFormatting>
  <conditionalFormatting sqref="AG32">
    <cfRule type="cellIs" dxfId="7034" priority="7486" operator="equal">
      <formula>"0 = No answer/Not Applicable"</formula>
    </cfRule>
    <cfRule type="cellIs" dxfId="7033" priority="7487" operator="equal">
      <formula>"1 = Not present, needs to be developed"</formula>
    </cfRule>
    <cfRule type="cellIs" dxfId="7032" priority="7488" operator="equal">
      <formula>"2 = Needs a lot of strengthening"</formula>
    </cfRule>
    <cfRule type="cellIs" dxfId="7031" priority="7489" operator="equal">
      <formula>"3 = Needs some strengthening"</formula>
    </cfRule>
    <cfRule type="cellIs" dxfId="7030" priority="7490" operator="equal">
      <formula>"4 = Already present, no action needed"</formula>
    </cfRule>
  </conditionalFormatting>
  <conditionalFormatting sqref="AG34">
    <cfRule type="cellIs" dxfId="7029" priority="7481" operator="equal">
      <formula>"0 = No answer/Not Applicable"</formula>
    </cfRule>
    <cfRule type="cellIs" dxfId="7028" priority="7482" operator="equal">
      <formula>"1 = Not present, needs to be developed"</formula>
    </cfRule>
    <cfRule type="cellIs" dxfId="7027" priority="7483" operator="equal">
      <formula>"2 = Needs a lot of strengthening"</formula>
    </cfRule>
    <cfRule type="cellIs" dxfId="7026" priority="7484" operator="equal">
      <formula>"3 = Needs some strengthening"</formula>
    </cfRule>
    <cfRule type="cellIs" dxfId="7025" priority="7485" operator="equal">
      <formula>"4 = Already present, no action needed"</formula>
    </cfRule>
  </conditionalFormatting>
  <conditionalFormatting sqref="AG37:AG39">
    <cfRule type="cellIs" dxfId="7024" priority="7476" operator="equal">
      <formula>"0 = No answer/Not Applicable"</formula>
    </cfRule>
    <cfRule type="cellIs" dxfId="7023" priority="7477" operator="equal">
      <formula>"1 = Not present, needs to be developed"</formula>
    </cfRule>
    <cfRule type="cellIs" dxfId="7022" priority="7478" operator="equal">
      <formula>"2 = Needs a lot of strengthening"</formula>
    </cfRule>
    <cfRule type="cellIs" dxfId="7021" priority="7479" operator="equal">
      <formula>"3 = Needs some strengthening"</formula>
    </cfRule>
    <cfRule type="cellIs" dxfId="7020" priority="7480" operator="equal">
      <formula>"4 = Already present, no action needed"</formula>
    </cfRule>
  </conditionalFormatting>
  <conditionalFormatting sqref="AG41:AG45">
    <cfRule type="cellIs" dxfId="7019" priority="7471" operator="equal">
      <formula>"0 = No answer/Not Applicable"</formula>
    </cfRule>
    <cfRule type="cellIs" dxfId="7018" priority="7472" operator="equal">
      <formula>"1 = Not present, needs to be developed"</formula>
    </cfRule>
    <cfRule type="cellIs" dxfId="7017" priority="7473" operator="equal">
      <formula>"2 = Needs a lot of strengthening"</formula>
    </cfRule>
    <cfRule type="cellIs" dxfId="7016" priority="7474" operator="equal">
      <formula>"3 = Needs some strengthening"</formula>
    </cfRule>
    <cfRule type="cellIs" dxfId="7015" priority="7475" operator="equal">
      <formula>"4 = Already present, no action needed"</formula>
    </cfRule>
  </conditionalFormatting>
  <conditionalFormatting sqref="AG47:AG50">
    <cfRule type="cellIs" dxfId="7014" priority="7466" operator="equal">
      <formula>"0 = No answer/Not Applicable"</formula>
    </cfRule>
    <cfRule type="cellIs" dxfId="7013" priority="7467" operator="equal">
      <formula>"1 = Not present, needs to be developed"</formula>
    </cfRule>
    <cfRule type="cellIs" dxfId="7012" priority="7468" operator="equal">
      <formula>"2 = Needs a lot of strengthening"</formula>
    </cfRule>
    <cfRule type="cellIs" dxfId="7011" priority="7469" operator="equal">
      <formula>"3 = Needs some strengthening"</formula>
    </cfRule>
    <cfRule type="cellIs" dxfId="7010" priority="7470" operator="equal">
      <formula>"4 = Already present, no action needed"</formula>
    </cfRule>
  </conditionalFormatting>
  <conditionalFormatting sqref="AG53:AG54">
    <cfRule type="cellIs" dxfId="7009" priority="7461" operator="equal">
      <formula>"0 = No answer/Not Applicable"</formula>
    </cfRule>
    <cfRule type="cellIs" dxfId="7008" priority="7462" operator="equal">
      <formula>"1 = Not present, needs to be developed"</formula>
    </cfRule>
    <cfRule type="cellIs" dxfId="7007" priority="7463" operator="equal">
      <formula>"2 = Needs a lot of strengthening"</formula>
    </cfRule>
    <cfRule type="cellIs" dxfId="7006" priority="7464" operator="equal">
      <formula>"3 = Needs some strengthening"</formula>
    </cfRule>
    <cfRule type="cellIs" dxfId="7005" priority="7465" operator="equal">
      <formula>"4 = Already present, no action needed"</formula>
    </cfRule>
  </conditionalFormatting>
  <conditionalFormatting sqref="AJ56:AJ64">
    <cfRule type="cellIs" dxfId="7004" priority="7391" operator="equal">
      <formula>"0 = No answer/Not Applicable"</formula>
    </cfRule>
    <cfRule type="cellIs" dxfId="7003" priority="7392" operator="equal">
      <formula>"1 = Not present, needs to be developed"</formula>
    </cfRule>
    <cfRule type="cellIs" dxfId="7002" priority="7393" operator="equal">
      <formula>"2 = Needs a lot of strengthening"</formula>
    </cfRule>
    <cfRule type="cellIs" dxfId="7001" priority="7394" operator="equal">
      <formula>"3 = Needs some strengthening"</formula>
    </cfRule>
    <cfRule type="cellIs" dxfId="7000" priority="7395" operator="equal">
      <formula>"4 = Already present, no action needed"</formula>
    </cfRule>
  </conditionalFormatting>
  <conditionalFormatting sqref="AJ10:AJ11">
    <cfRule type="cellIs" dxfId="6999" priority="7451" operator="equal">
      <formula>"0 = No answer/Not Applicable"</formula>
    </cfRule>
    <cfRule type="cellIs" dxfId="6998" priority="7452" operator="equal">
      <formula>"1 = Not present, needs to be developed"</formula>
    </cfRule>
    <cfRule type="cellIs" dxfId="6997" priority="7453" operator="equal">
      <formula>"2 = Needs a lot of strengthening"</formula>
    </cfRule>
    <cfRule type="cellIs" dxfId="6996" priority="7454" operator="equal">
      <formula>"3 = Needs some strengthening"</formula>
    </cfRule>
    <cfRule type="cellIs" dxfId="6995" priority="7455" operator="equal">
      <formula>"4 = Already present, no action needed"</formula>
    </cfRule>
  </conditionalFormatting>
  <conditionalFormatting sqref="AJ13:AJ14">
    <cfRule type="cellIs" dxfId="6994" priority="7446" operator="equal">
      <formula>"0 = No answer/Not Applicable"</formula>
    </cfRule>
    <cfRule type="cellIs" dxfId="6993" priority="7447" operator="equal">
      <formula>"1 = Not present, needs to be developed"</formula>
    </cfRule>
    <cfRule type="cellIs" dxfId="6992" priority="7448" operator="equal">
      <formula>"2 = Needs a lot of strengthening"</formula>
    </cfRule>
    <cfRule type="cellIs" dxfId="6991" priority="7449" operator="equal">
      <formula>"3 = Needs some strengthening"</formula>
    </cfRule>
    <cfRule type="cellIs" dxfId="6990" priority="7450" operator="equal">
      <formula>"4 = Already present, no action needed"</formula>
    </cfRule>
  </conditionalFormatting>
  <conditionalFormatting sqref="AJ16:AJ17">
    <cfRule type="cellIs" dxfId="6989" priority="7441" operator="equal">
      <formula>"0 = No answer/Not Applicable"</formula>
    </cfRule>
    <cfRule type="cellIs" dxfId="6988" priority="7442" operator="equal">
      <formula>"1 = Not present, needs to be developed"</formula>
    </cfRule>
    <cfRule type="cellIs" dxfId="6987" priority="7443" operator="equal">
      <formula>"2 = Needs a lot of strengthening"</formula>
    </cfRule>
    <cfRule type="cellIs" dxfId="6986" priority="7444" operator="equal">
      <formula>"3 = Needs some strengthening"</formula>
    </cfRule>
    <cfRule type="cellIs" dxfId="6985" priority="7445" operator="equal">
      <formula>"4 = Already present, no action needed"</formula>
    </cfRule>
  </conditionalFormatting>
  <conditionalFormatting sqref="AJ20:AJ22">
    <cfRule type="cellIs" dxfId="6984" priority="7436" operator="equal">
      <formula>"0 = No answer/Not Applicable"</formula>
    </cfRule>
    <cfRule type="cellIs" dxfId="6983" priority="7437" operator="equal">
      <formula>"1 = Not present, needs to be developed"</formula>
    </cfRule>
    <cfRule type="cellIs" dxfId="6982" priority="7438" operator="equal">
      <formula>"2 = Needs a lot of strengthening"</formula>
    </cfRule>
    <cfRule type="cellIs" dxfId="6981" priority="7439" operator="equal">
      <formula>"3 = Needs some strengthening"</formula>
    </cfRule>
    <cfRule type="cellIs" dxfId="6980" priority="7440" operator="equal">
      <formula>"4 = Already present, no action needed"</formula>
    </cfRule>
  </conditionalFormatting>
  <conditionalFormatting sqref="AJ24:AJ25">
    <cfRule type="cellIs" dxfId="6979" priority="7431" operator="equal">
      <formula>"0 = No answer/Not Applicable"</formula>
    </cfRule>
    <cfRule type="cellIs" dxfId="6978" priority="7432" operator="equal">
      <formula>"1 = Not present, needs to be developed"</formula>
    </cfRule>
    <cfRule type="cellIs" dxfId="6977" priority="7433" operator="equal">
      <formula>"2 = Needs a lot of strengthening"</formula>
    </cfRule>
    <cfRule type="cellIs" dxfId="6976" priority="7434" operator="equal">
      <formula>"3 = Needs some strengthening"</formula>
    </cfRule>
    <cfRule type="cellIs" dxfId="6975" priority="7435" operator="equal">
      <formula>"4 = Already present, no action needed"</formula>
    </cfRule>
  </conditionalFormatting>
  <conditionalFormatting sqref="AJ28:AJ30">
    <cfRule type="cellIs" dxfId="6974" priority="7426" operator="equal">
      <formula>"0 = No answer/Not Applicable"</formula>
    </cfRule>
    <cfRule type="cellIs" dxfId="6973" priority="7427" operator="equal">
      <formula>"1 = Not present, needs to be developed"</formula>
    </cfRule>
    <cfRule type="cellIs" dxfId="6972" priority="7428" operator="equal">
      <formula>"2 = Needs a lot of strengthening"</formula>
    </cfRule>
    <cfRule type="cellIs" dxfId="6971" priority="7429" operator="equal">
      <formula>"3 = Needs some strengthening"</formula>
    </cfRule>
    <cfRule type="cellIs" dxfId="6970" priority="7430" operator="equal">
      <formula>"4 = Already present, no action needed"</formula>
    </cfRule>
  </conditionalFormatting>
  <conditionalFormatting sqref="AJ32">
    <cfRule type="cellIs" dxfId="6969" priority="7421" operator="equal">
      <formula>"0 = No answer/Not Applicable"</formula>
    </cfRule>
    <cfRule type="cellIs" dxfId="6968" priority="7422" operator="equal">
      <formula>"1 = Not present, needs to be developed"</formula>
    </cfRule>
    <cfRule type="cellIs" dxfId="6967" priority="7423" operator="equal">
      <formula>"2 = Needs a lot of strengthening"</formula>
    </cfRule>
    <cfRule type="cellIs" dxfId="6966" priority="7424" operator="equal">
      <formula>"3 = Needs some strengthening"</formula>
    </cfRule>
    <cfRule type="cellIs" dxfId="6965" priority="7425" operator="equal">
      <formula>"4 = Already present, no action needed"</formula>
    </cfRule>
  </conditionalFormatting>
  <conditionalFormatting sqref="AJ34">
    <cfRule type="cellIs" dxfId="6964" priority="7416" operator="equal">
      <formula>"0 = No answer/Not Applicable"</formula>
    </cfRule>
    <cfRule type="cellIs" dxfId="6963" priority="7417" operator="equal">
      <formula>"1 = Not present, needs to be developed"</formula>
    </cfRule>
    <cfRule type="cellIs" dxfId="6962" priority="7418" operator="equal">
      <formula>"2 = Needs a lot of strengthening"</formula>
    </cfRule>
    <cfRule type="cellIs" dxfId="6961" priority="7419" operator="equal">
      <formula>"3 = Needs some strengthening"</formula>
    </cfRule>
    <cfRule type="cellIs" dxfId="6960" priority="7420" operator="equal">
      <formula>"4 = Already present, no action needed"</formula>
    </cfRule>
  </conditionalFormatting>
  <conditionalFormatting sqref="AJ37:AJ39">
    <cfRule type="cellIs" dxfId="6959" priority="7411" operator="equal">
      <formula>"0 = No answer/Not Applicable"</formula>
    </cfRule>
    <cfRule type="cellIs" dxfId="6958" priority="7412" operator="equal">
      <formula>"1 = Not present, needs to be developed"</formula>
    </cfRule>
    <cfRule type="cellIs" dxfId="6957" priority="7413" operator="equal">
      <formula>"2 = Needs a lot of strengthening"</formula>
    </cfRule>
    <cfRule type="cellIs" dxfId="6956" priority="7414" operator="equal">
      <formula>"3 = Needs some strengthening"</formula>
    </cfRule>
    <cfRule type="cellIs" dxfId="6955" priority="7415" operator="equal">
      <formula>"4 = Already present, no action needed"</formula>
    </cfRule>
  </conditionalFormatting>
  <conditionalFormatting sqref="AJ41:AJ45">
    <cfRule type="cellIs" dxfId="6954" priority="7406" operator="equal">
      <formula>"0 = No answer/Not Applicable"</formula>
    </cfRule>
    <cfRule type="cellIs" dxfId="6953" priority="7407" operator="equal">
      <formula>"1 = Not present, needs to be developed"</formula>
    </cfRule>
    <cfRule type="cellIs" dxfId="6952" priority="7408" operator="equal">
      <formula>"2 = Needs a lot of strengthening"</formula>
    </cfRule>
    <cfRule type="cellIs" dxfId="6951" priority="7409" operator="equal">
      <formula>"3 = Needs some strengthening"</formula>
    </cfRule>
    <cfRule type="cellIs" dxfId="6950" priority="7410" operator="equal">
      <formula>"4 = Already present, no action needed"</formula>
    </cfRule>
  </conditionalFormatting>
  <conditionalFormatting sqref="AJ47:AJ50">
    <cfRule type="cellIs" dxfId="6949" priority="7401" operator="equal">
      <formula>"0 = No answer/Not Applicable"</formula>
    </cfRule>
    <cfRule type="cellIs" dxfId="6948" priority="7402" operator="equal">
      <formula>"1 = Not present, needs to be developed"</formula>
    </cfRule>
    <cfRule type="cellIs" dxfId="6947" priority="7403" operator="equal">
      <formula>"2 = Needs a lot of strengthening"</formula>
    </cfRule>
    <cfRule type="cellIs" dxfId="6946" priority="7404" operator="equal">
      <formula>"3 = Needs some strengthening"</formula>
    </cfRule>
    <cfRule type="cellIs" dxfId="6945" priority="7405" operator="equal">
      <formula>"4 = Already present, no action needed"</formula>
    </cfRule>
  </conditionalFormatting>
  <conditionalFormatting sqref="AJ53:AJ54">
    <cfRule type="cellIs" dxfId="6944" priority="7396" operator="equal">
      <formula>"0 = No answer/Not Applicable"</formula>
    </cfRule>
    <cfRule type="cellIs" dxfId="6943" priority="7397" operator="equal">
      <formula>"1 = Not present, needs to be developed"</formula>
    </cfRule>
    <cfRule type="cellIs" dxfId="6942" priority="7398" operator="equal">
      <formula>"2 = Needs a lot of strengthening"</formula>
    </cfRule>
    <cfRule type="cellIs" dxfId="6941" priority="7399" operator="equal">
      <formula>"3 = Needs some strengthening"</formula>
    </cfRule>
    <cfRule type="cellIs" dxfId="6940" priority="7400" operator="equal">
      <formula>"4 = Already present, no action needed"</formula>
    </cfRule>
  </conditionalFormatting>
  <conditionalFormatting sqref="AL56:AL64">
    <cfRule type="cellIs" dxfId="6939" priority="7326" operator="equal">
      <formula>"0 = No answer/Not Applicable"</formula>
    </cfRule>
    <cfRule type="cellIs" dxfId="6938" priority="7327" operator="equal">
      <formula>"1 = Not present, needs to be developed"</formula>
    </cfRule>
    <cfRule type="cellIs" dxfId="6937" priority="7328" operator="equal">
      <formula>"2 = Needs a lot of strengthening"</formula>
    </cfRule>
    <cfRule type="cellIs" dxfId="6936" priority="7329" operator="equal">
      <formula>"3 = Needs some strengthening"</formula>
    </cfRule>
    <cfRule type="cellIs" dxfId="6935" priority="7330" operator="equal">
      <formula>"4 = Already present, no action needed"</formula>
    </cfRule>
  </conditionalFormatting>
  <conditionalFormatting sqref="AL10:AL11">
    <cfRule type="cellIs" dxfId="6934" priority="7386" operator="equal">
      <formula>"0 = No answer/Not Applicable"</formula>
    </cfRule>
    <cfRule type="cellIs" dxfId="6933" priority="7387" operator="equal">
      <formula>"1 = Not present, needs to be developed"</formula>
    </cfRule>
    <cfRule type="cellIs" dxfId="6932" priority="7388" operator="equal">
      <formula>"2 = Needs a lot of strengthening"</formula>
    </cfRule>
    <cfRule type="cellIs" dxfId="6931" priority="7389" operator="equal">
      <formula>"3 = Needs some strengthening"</formula>
    </cfRule>
    <cfRule type="cellIs" dxfId="6930" priority="7390" operator="equal">
      <formula>"4 = Already present, no action needed"</formula>
    </cfRule>
  </conditionalFormatting>
  <conditionalFormatting sqref="AL13:AL14">
    <cfRule type="cellIs" dxfId="6929" priority="7381" operator="equal">
      <formula>"0 = No answer/Not Applicable"</formula>
    </cfRule>
    <cfRule type="cellIs" dxfId="6928" priority="7382" operator="equal">
      <formula>"1 = Not present, needs to be developed"</formula>
    </cfRule>
    <cfRule type="cellIs" dxfId="6927" priority="7383" operator="equal">
      <formula>"2 = Needs a lot of strengthening"</formula>
    </cfRule>
    <cfRule type="cellIs" dxfId="6926" priority="7384" operator="equal">
      <formula>"3 = Needs some strengthening"</formula>
    </cfRule>
    <cfRule type="cellIs" dxfId="6925" priority="7385" operator="equal">
      <formula>"4 = Already present, no action needed"</formula>
    </cfRule>
  </conditionalFormatting>
  <conditionalFormatting sqref="AL16:AL17">
    <cfRule type="cellIs" dxfId="6924" priority="7376" operator="equal">
      <formula>"0 = No answer/Not Applicable"</formula>
    </cfRule>
    <cfRule type="cellIs" dxfId="6923" priority="7377" operator="equal">
      <formula>"1 = Not present, needs to be developed"</formula>
    </cfRule>
    <cfRule type="cellIs" dxfId="6922" priority="7378" operator="equal">
      <formula>"2 = Needs a lot of strengthening"</formula>
    </cfRule>
    <cfRule type="cellIs" dxfId="6921" priority="7379" operator="equal">
      <formula>"3 = Needs some strengthening"</formula>
    </cfRule>
    <cfRule type="cellIs" dxfId="6920" priority="7380" operator="equal">
      <formula>"4 = Already present, no action needed"</formula>
    </cfRule>
  </conditionalFormatting>
  <conditionalFormatting sqref="AL20:AL22">
    <cfRule type="cellIs" dxfId="6919" priority="7371" operator="equal">
      <formula>"0 = No answer/Not Applicable"</formula>
    </cfRule>
    <cfRule type="cellIs" dxfId="6918" priority="7372" operator="equal">
      <formula>"1 = Not present, needs to be developed"</formula>
    </cfRule>
    <cfRule type="cellIs" dxfId="6917" priority="7373" operator="equal">
      <formula>"2 = Needs a lot of strengthening"</formula>
    </cfRule>
    <cfRule type="cellIs" dxfId="6916" priority="7374" operator="equal">
      <formula>"3 = Needs some strengthening"</formula>
    </cfRule>
    <cfRule type="cellIs" dxfId="6915" priority="7375" operator="equal">
      <formula>"4 = Already present, no action needed"</formula>
    </cfRule>
  </conditionalFormatting>
  <conditionalFormatting sqref="AL24:AL25">
    <cfRule type="cellIs" dxfId="6914" priority="7366" operator="equal">
      <formula>"0 = No answer/Not Applicable"</formula>
    </cfRule>
    <cfRule type="cellIs" dxfId="6913" priority="7367" operator="equal">
      <formula>"1 = Not present, needs to be developed"</formula>
    </cfRule>
    <cfRule type="cellIs" dxfId="6912" priority="7368" operator="equal">
      <formula>"2 = Needs a lot of strengthening"</formula>
    </cfRule>
    <cfRule type="cellIs" dxfId="6911" priority="7369" operator="equal">
      <formula>"3 = Needs some strengthening"</formula>
    </cfRule>
    <cfRule type="cellIs" dxfId="6910" priority="7370" operator="equal">
      <formula>"4 = Already present, no action needed"</formula>
    </cfRule>
  </conditionalFormatting>
  <conditionalFormatting sqref="AL28:AL30">
    <cfRule type="cellIs" dxfId="6909" priority="7361" operator="equal">
      <formula>"0 = No answer/Not Applicable"</formula>
    </cfRule>
    <cfRule type="cellIs" dxfId="6908" priority="7362" operator="equal">
      <formula>"1 = Not present, needs to be developed"</formula>
    </cfRule>
    <cfRule type="cellIs" dxfId="6907" priority="7363" operator="equal">
      <formula>"2 = Needs a lot of strengthening"</formula>
    </cfRule>
    <cfRule type="cellIs" dxfId="6906" priority="7364" operator="equal">
      <formula>"3 = Needs some strengthening"</formula>
    </cfRule>
    <cfRule type="cellIs" dxfId="6905" priority="7365" operator="equal">
      <formula>"4 = Already present, no action needed"</formula>
    </cfRule>
  </conditionalFormatting>
  <conditionalFormatting sqref="AL32">
    <cfRule type="cellIs" dxfId="6904" priority="7356" operator="equal">
      <formula>"0 = No answer/Not Applicable"</formula>
    </cfRule>
    <cfRule type="cellIs" dxfId="6903" priority="7357" operator="equal">
      <formula>"1 = Not present, needs to be developed"</formula>
    </cfRule>
    <cfRule type="cellIs" dxfId="6902" priority="7358" operator="equal">
      <formula>"2 = Needs a lot of strengthening"</formula>
    </cfRule>
    <cfRule type="cellIs" dxfId="6901" priority="7359" operator="equal">
      <formula>"3 = Needs some strengthening"</formula>
    </cfRule>
    <cfRule type="cellIs" dxfId="6900" priority="7360" operator="equal">
      <formula>"4 = Already present, no action needed"</formula>
    </cfRule>
  </conditionalFormatting>
  <conditionalFormatting sqref="AL34">
    <cfRule type="cellIs" dxfId="6899" priority="7351" operator="equal">
      <formula>"0 = No answer/Not Applicable"</formula>
    </cfRule>
    <cfRule type="cellIs" dxfId="6898" priority="7352" operator="equal">
      <formula>"1 = Not present, needs to be developed"</formula>
    </cfRule>
    <cfRule type="cellIs" dxfId="6897" priority="7353" operator="equal">
      <formula>"2 = Needs a lot of strengthening"</formula>
    </cfRule>
    <cfRule type="cellIs" dxfId="6896" priority="7354" operator="equal">
      <formula>"3 = Needs some strengthening"</formula>
    </cfRule>
    <cfRule type="cellIs" dxfId="6895" priority="7355" operator="equal">
      <formula>"4 = Already present, no action needed"</formula>
    </cfRule>
  </conditionalFormatting>
  <conditionalFormatting sqref="AL37:AL39">
    <cfRule type="cellIs" dxfId="6894" priority="7346" operator="equal">
      <formula>"0 = No answer/Not Applicable"</formula>
    </cfRule>
    <cfRule type="cellIs" dxfId="6893" priority="7347" operator="equal">
      <formula>"1 = Not present, needs to be developed"</formula>
    </cfRule>
    <cfRule type="cellIs" dxfId="6892" priority="7348" operator="equal">
      <formula>"2 = Needs a lot of strengthening"</formula>
    </cfRule>
    <cfRule type="cellIs" dxfId="6891" priority="7349" operator="equal">
      <formula>"3 = Needs some strengthening"</formula>
    </cfRule>
    <cfRule type="cellIs" dxfId="6890" priority="7350" operator="equal">
      <formula>"4 = Already present, no action needed"</formula>
    </cfRule>
  </conditionalFormatting>
  <conditionalFormatting sqref="AL41:AL45">
    <cfRule type="cellIs" dxfId="6889" priority="7341" operator="equal">
      <formula>"0 = No answer/Not Applicable"</formula>
    </cfRule>
    <cfRule type="cellIs" dxfId="6888" priority="7342" operator="equal">
      <formula>"1 = Not present, needs to be developed"</formula>
    </cfRule>
    <cfRule type="cellIs" dxfId="6887" priority="7343" operator="equal">
      <formula>"2 = Needs a lot of strengthening"</formula>
    </cfRule>
    <cfRule type="cellIs" dxfId="6886" priority="7344" operator="equal">
      <formula>"3 = Needs some strengthening"</formula>
    </cfRule>
    <cfRule type="cellIs" dxfId="6885" priority="7345" operator="equal">
      <formula>"4 = Already present, no action needed"</formula>
    </cfRule>
  </conditionalFormatting>
  <conditionalFormatting sqref="AL47:AL50">
    <cfRule type="cellIs" dxfId="6884" priority="7336" operator="equal">
      <formula>"0 = No answer/Not Applicable"</formula>
    </cfRule>
    <cfRule type="cellIs" dxfId="6883" priority="7337" operator="equal">
      <formula>"1 = Not present, needs to be developed"</formula>
    </cfRule>
    <cfRule type="cellIs" dxfId="6882" priority="7338" operator="equal">
      <formula>"2 = Needs a lot of strengthening"</formula>
    </cfRule>
    <cfRule type="cellIs" dxfId="6881" priority="7339" operator="equal">
      <formula>"3 = Needs some strengthening"</formula>
    </cfRule>
    <cfRule type="cellIs" dxfId="6880" priority="7340" operator="equal">
      <formula>"4 = Already present, no action needed"</formula>
    </cfRule>
  </conditionalFormatting>
  <conditionalFormatting sqref="AL53:AL54">
    <cfRule type="cellIs" dxfId="6879" priority="7331" operator="equal">
      <formula>"0 = No answer/Not Applicable"</formula>
    </cfRule>
    <cfRule type="cellIs" dxfId="6878" priority="7332" operator="equal">
      <formula>"1 = Not present, needs to be developed"</formula>
    </cfRule>
    <cfRule type="cellIs" dxfId="6877" priority="7333" operator="equal">
      <formula>"2 = Needs a lot of strengthening"</formula>
    </cfRule>
    <cfRule type="cellIs" dxfId="6876" priority="7334" operator="equal">
      <formula>"3 = Needs some strengthening"</formula>
    </cfRule>
    <cfRule type="cellIs" dxfId="6875" priority="7335" operator="equal">
      <formula>"4 = Already present, no action needed"</formula>
    </cfRule>
  </conditionalFormatting>
  <conditionalFormatting sqref="AN56:AN64">
    <cfRule type="cellIs" dxfId="6874" priority="7261" operator="equal">
      <formula>"0 = No answer/Not Applicable"</formula>
    </cfRule>
    <cfRule type="cellIs" dxfId="6873" priority="7262" operator="equal">
      <formula>"1 = Not present, needs to be developed"</formula>
    </cfRule>
    <cfRule type="cellIs" dxfId="6872" priority="7263" operator="equal">
      <formula>"2 = Needs a lot of strengthening"</formula>
    </cfRule>
    <cfRule type="cellIs" dxfId="6871" priority="7264" operator="equal">
      <formula>"3 = Needs some strengthening"</formula>
    </cfRule>
    <cfRule type="cellIs" dxfId="6870" priority="7265" operator="equal">
      <formula>"4 = Already present, no action needed"</formula>
    </cfRule>
  </conditionalFormatting>
  <conditionalFormatting sqref="AN10:AN11">
    <cfRule type="cellIs" dxfId="6869" priority="7321" operator="equal">
      <formula>"0 = No answer/Not Applicable"</formula>
    </cfRule>
    <cfRule type="cellIs" dxfId="6868" priority="7322" operator="equal">
      <formula>"1 = Not present, needs to be developed"</formula>
    </cfRule>
    <cfRule type="cellIs" dxfId="6867" priority="7323" operator="equal">
      <formula>"2 = Needs a lot of strengthening"</formula>
    </cfRule>
    <cfRule type="cellIs" dxfId="6866" priority="7324" operator="equal">
      <formula>"3 = Needs some strengthening"</formula>
    </cfRule>
    <cfRule type="cellIs" dxfId="6865" priority="7325" operator="equal">
      <formula>"4 = Already present, no action needed"</formula>
    </cfRule>
  </conditionalFormatting>
  <conditionalFormatting sqref="AN13:AN14">
    <cfRule type="cellIs" dxfId="6864" priority="7316" operator="equal">
      <formula>"0 = No answer/Not Applicable"</formula>
    </cfRule>
    <cfRule type="cellIs" dxfId="6863" priority="7317" operator="equal">
      <formula>"1 = Not present, needs to be developed"</formula>
    </cfRule>
    <cfRule type="cellIs" dxfId="6862" priority="7318" operator="equal">
      <formula>"2 = Needs a lot of strengthening"</formula>
    </cfRule>
    <cfRule type="cellIs" dxfId="6861" priority="7319" operator="equal">
      <formula>"3 = Needs some strengthening"</formula>
    </cfRule>
    <cfRule type="cellIs" dxfId="6860" priority="7320" operator="equal">
      <formula>"4 = Already present, no action needed"</formula>
    </cfRule>
  </conditionalFormatting>
  <conditionalFormatting sqref="AN16:AN17">
    <cfRule type="cellIs" dxfId="6859" priority="7311" operator="equal">
      <formula>"0 = No answer/Not Applicable"</formula>
    </cfRule>
    <cfRule type="cellIs" dxfId="6858" priority="7312" operator="equal">
      <formula>"1 = Not present, needs to be developed"</formula>
    </cfRule>
    <cfRule type="cellIs" dxfId="6857" priority="7313" operator="equal">
      <formula>"2 = Needs a lot of strengthening"</formula>
    </cfRule>
    <cfRule type="cellIs" dxfId="6856" priority="7314" operator="equal">
      <formula>"3 = Needs some strengthening"</formula>
    </cfRule>
    <cfRule type="cellIs" dxfId="6855" priority="7315" operator="equal">
      <formula>"4 = Already present, no action needed"</formula>
    </cfRule>
  </conditionalFormatting>
  <conditionalFormatting sqref="AN20:AN22">
    <cfRule type="cellIs" dxfId="6854" priority="7306" operator="equal">
      <formula>"0 = No answer/Not Applicable"</formula>
    </cfRule>
    <cfRule type="cellIs" dxfId="6853" priority="7307" operator="equal">
      <formula>"1 = Not present, needs to be developed"</formula>
    </cfRule>
    <cfRule type="cellIs" dxfId="6852" priority="7308" operator="equal">
      <formula>"2 = Needs a lot of strengthening"</formula>
    </cfRule>
    <cfRule type="cellIs" dxfId="6851" priority="7309" operator="equal">
      <formula>"3 = Needs some strengthening"</formula>
    </cfRule>
    <cfRule type="cellIs" dxfId="6850" priority="7310" operator="equal">
      <formula>"4 = Already present, no action needed"</formula>
    </cfRule>
  </conditionalFormatting>
  <conditionalFormatting sqref="AN24:AN25">
    <cfRule type="cellIs" dxfId="6849" priority="7301" operator="equal">
      <formula>"0 = No answer/Not Applicable"</formula>
    </cfRule>
    <cfRule type="cellIs" dxfId="6848" priority="7302" operator="equal">
      <formula>"1 = Not present, needs to be developed"</formula>
    </cfRule>
    <cfRule type="cellIs" dxfId="6847" priority="7303" operator="equal">
      <formula>"2 = Needs a lot of strengthening"</formula>
    </cfRule>
    <cfRule type="cellIs" dxfId="6846" priority="7304" operator="equal">
      <formula>"3 = Needs some strengthening"</formula>
    </cfRule>
    <cfRule type="cellIs" dxfId="6845" priority="7305" operator="equal">
      <formula>"4 = Already present, no action needed"</formula>
    </cfRule>
  </conditionalFormatting>
  <conditionalFormatting sqref="AN28:AN30">
    <cfRule type="cellIs" dxfId="6844" priority="7296" operator="equal">
      <formula>"0 = No answer/Not Applicable"</formula>
    </cfRule>
    <cfRule type="cellIs" dxfId="6843" priority="7297" operator="equal">
      <formula>"1 = Not present, needs to be developed"</formula>
    </cfRule>
    <cfRule type="cellIs" dxfId="6842" priority="7298" operator="equal">
      <formula>"2 = Needs a lot of strengthening"</formula>
    </cfRule>
    <cfRule type="cellIs" dxfId="6841" priority="7299" operator="equal">
      <formula>"3 = Needs some strengthening"</formula>
    </cfRule>
    <cfRule type="cellIs" dxfId="6840" priority="7300" operator="equal">
      <formula>"4 = Already present, no action needed"</formula>
    </cfRule>
  </conditionalFormatting>
  <conditionalFormatting sqref="AN32">
    <cfRule type="cellIs" dxfId="6839" priority="7291" operator="equal">
      <formula>"0 = No answer/Not Applicable"</formula>
    </cfRule>
    <cfRule type="cellIs" dxfId="6838" priority="7292" operator="equal">
      <formula>"1 = Not present, needs to be developed"</formula>
    </cfRule>
    <cfRule type="cellIs" dxfId="6837" priority="7293" operator="equal">
      <formula>"2 = Needs a lot of strengthening"</formula>
    </cfRule>
    <cfRule type="cellIs" dxfId="6836" priority="7294" operator="equal">
      <formula>"3 = Needs some strengthening"</formula>
    </cfRule>
    <cfRule type="cellIs" dxfId="6835" priority="7295" operator="equal">
      <formula>"4 = Already present, no action needed"</formula>
    </cfRule>
  </conditionalFormatting>
  <conditionalFormatting sqref="AN34">
    <cfRule type="cellIs" dxfId="6834" priority="7286" operator="equal">
      <formula>"0 = No answer/Not Applicable"</formula>
    </cfRule>
    <cfRule type="cellIs" dxfId="6833" priority="7287" operator="equal">
      <formula>"1 = Not present, needs to be developed"</formula>
    </cfRule>
    <cfRule type="cellIs" dxfId="6832" priority="7288" operator="equal">
      <formula>"2 = Needs a lot of strengthening"</formula>
    </cfRule>
    <cfRule type="cellIs" dxfId="6831" priority="7289" operator="equal">
      <formula>"3 = Needs some strengthening"</formula>
    </cfRule>
    <cfRule type="cellIs" dxfId="6830" priority="7290" operator="equal">
      <formula>"4 = Already present, no action needed"</formula>
    </cfRule>
  </conditionalFormatting>
  <conditionalFormatting sqref="AN37:AN39">
    <cfRule type="cellIs" dxfId="6829" priority="7281" operator="equal">
      <formula>"0 = No answer/Not Applicable"</formula>
    </cfRule>
    <cfRule type="cellIs" dxfId="6828" priority="7282" operator="equal">
      <formula>"1 = Not present, needs to be developed"</formula>
    </cfRule>
    <cfRule type="cellIs" dxfId="6827" priority="7283" operator="equal">
      <formula>"2 = Needs a lot of strengthening"</formula>
    </cfRule>
    <cfRule type="cellIs" dxfId="6826" priority="7284" operator="equal">
      <formula>"3 = Needs some strengthening"</formula>
    </cfRule>
    <cfRule type="cellIs" dxfId="6825" priority="7285" operator="equal">
      <formula>"4 = Already present, no action needed"</formula>
    </cfRule>
  </conditionalFormatting>
  <conditionalFormatting sqref="AN41:AN45">
    <cfRule type="cellIs" dxfId="6824" priority="7276" operator="equal">
      <formula>"0 = No answer/Not Applicable"</formula>
    </cfRule>
    <cfRule type="cellIs" dxfId="6823" priority="7277" operator="equal">
      <formula>"1 = Not present, needs to be developed"</formula>
    </cfRule>
    <cfRule type="cellIs" dxfId="6822" priority="7278" operator="equal">
      <formula>"2 = Needs a lot of strengthening"</formula>
    </cfRule>
    <cfRule type="cellIs" dxfId="6821" priority="7279" operator="equal">
      <formula>"3 = Needs some strengthening"</formula>
    </cfRule>
    <cfRule type="cellIs" dxfId="6820" priority="7280" operator="equal">
      <formula>"4 = Already present, no action needed"</formula>
    </cfRule>
  </conditionalFormatting>
  <conditionalFormatting sqref="AN47:AN50">
    <cfRule type="cellIs" dxfId="6819" priority="7271" operator="equal">
      <formula>"0 = No answer/Not Applicable"</formula>
    </cfRule>
    <cfRule type="cellIs" dxfId="6818" priority="7272" operator="equal">
      <formula>"1 = Not present, needs to be developed"</formula>
    </cfRule>
    <cfRule type="cellIs" dxfId="6817" priority="7273" operator="equal">
      <formula>"2 = Needs a lot of strengthening"</formula>
    </cfRule>
    <cfRule type="cellIs" dxfId="6816" priority="7274" operator="equal">
      <formula>"3 = Needs some strengthening"</formula>
    </cfRule>
    <cfRule type="cellIs" dxfId="6815" priority="7275" operator="equal">
      <formula>"4 = Already present, no action needed"</formula>
    </cfRule>
  </conditionalFormatting>
  <conditionalFormatting sqref="AN53:AN54">
    <cfRule type="cellIs" dxfId="6814" priority="7266" operator="equal">
      <formula>"0 = No answer/Not Applicable"</formula>
    </cfRule>
    <cfRule type="cellIs" dxfId="6813" priority="7267" operator="equal">
      <formula>"1 = Not present, needs to be developed"</formula>
    </cfRule>
    <cfRule type="cellIs" dxfId="6812" priority="7268" operator="equal">
      <formula>"2 = Needs a lot of strengthening"</formula>
    </cfRule>
    <cfRule type="cellIs" dxfId="6811" priority="7269" operator="equal">
      <formula>"3 = Needs some strengthening"</formula>
    </cfRule>
    <cfRule type="cellIs" dxfId="6810" priority="7270" operator="equal">
      <formula>"4 = Already present, no action needed"</formula>
    </cfRule>
  </conditionalFormatting>
  <conditionalFormatting sqref="AP56:AP64">
    <cfRule type="cellIs" dxfId="6809" priority="7196" operator="equal">
      <formula>"0 = No answer/Not Applicable"</formula>
    </cfRule>
    <cfRule type="cellIs" dxfId="6808" priority="7197" operator="equal">
      <formula>"1 = Not present, needs to be developed"</formula>
    </cfRule>
    <cfRule type="cellIs" dxfId="6807" priority="7198" operator="equal">
      <formula>"2 = Needs a lot of strengthening"</formula>
    </cfRule>
    <cfRule type="cellIs" dxfId="6806" priority="7199" operator="equal">
      <formula>"3 = Needs some strengthening"</formula>
    </cfRule>
    <cfRule type="cellIs" dxfId="6805" priority="7200" operator="equal">
      <formula>"4 = Already present, no action needed"</formula>
    </cfRule>
  </conditionalFormatting>
  <conditionalFormatting sqref="AP10:AP11">
    <cfRule type="cellIs" dxfId="6804" priority="7256" operator="equal">
      <formula>"0 = No answer/Not Applicable"</formula>
    </cfRule>
    <cfRule type="cellIs" dxfId="6803" priority="7257" operator="equal">
      <formula>"1 = Not present, needs to be developed"</formula>
    </cfRule>
    <cfRule type="cellIs" dxfId="6802" priority="7258" operator="equal">
      <formula>"2 = Needs a lot of strengthening"</formula>
    </cfRule>
    <cfRule type="cellIs" dxfId="6801" priority="7259" operator="equal">
      <formula>"3 = Needs some strengthening"</formula>
    </cfRule>
    <cfRule type="cellIs" dxfId="6800" priority="7260" operator="equal">
      <formula>"4 = Already present, no action needed"</formula>
    </cfRule>
  </conditionalFormatting>
  <conditionalFormatting sqref="AP13:AP14">
    <cfRule type="cellIs" dxfId="6799" priority="7251" operator="equal">
      <formula>"0 = No answer/Not Applicable"</formula>
    </cfRule>
    <cfRule type="cellIs" dxfId="6798" priority="7252" operator="equal">
      <formula>"1 = Not present, needs to be developed"</formula>
    </cfRule>
    <cfRule type="cellIs" dxfId="6797" priority="7253" operator="equal">
      <formula>"2 = Needs a lot of strengthening"</formula>
    </cfRule>
    <cfRule type="cellIs" dxfId="6796" priority="7254" operator="equal">
      <formula>"3 = Needs some strengthening"</formula>
    </cfRule>
    <cfRule type="cellIs" dxfId="6795" priority="7255" operator="equal">
      <formula>"4 = Already present, no action needed"</formula>
    </cfRule>
  </conditionalFormatting>
  <conditionalFormatting sqref="AP16:AP17">
    <cfRule type="cellIs" dxfId="6794" priority="7246" operator="equal">
      <formula>"0 = No answer/Not Applicable"</formula>
    </cfRule>
    <cfRule type="cellIs" dxfId="6793" priority="7247" operator="equal">
      <formula>"1 = Not present, needs to be developed"</formula>
    </cfRule>
    <cfRule type="cellIs" dxfId="6792" priority="7248" operator="equal">
      <formula>"2 = Needs a lot of strengthening"</formula>
    </cfRule>
    <cfRule type="cellIs" dxfId="6791" priority="7249" operator="equal">
      <formula>"3 = Needs some strengthening"</formula>
    </cfRule>
    <cfRule type="cellIs" dxfId="6790" priority="7250" operator="equal">
      <formula>"4 = Already present, no action needed"</formula>
    </cfRule>
  </conditionalFormatting>
  <conditionalFormatting sqref="AP20:AP22">
    <cfRule type="cellIs" dxfId="6789" priority="7241" operator="equal">
      <formula>"0 = No answer/Not Applicable"</formula>
    </cfRule>
    <cfRule type="cellIs" dxfId="6788" priority="7242" operator="equal">
      <formula>"1 = Not present, needs to be developed"</formula>
    </cfRule>
    <cfRule type="cellIs" dxfId="6787" priority="7243" operator="equal">
      <formula>"2 = Needs a lot of strengthening"</formula>
    </cfRule>
    <cfRule type="cellIs" dxfId="6786" priority="7244" operator="equal">
      <formula>"3 = Needs some strengthening"</formula>
    </cfRule>
    <cfRule type="cellIs" dxfId="6785" priority="7245" operator="equal">
      <formula>"4 = Already present, no action needed"</formula>
    </cfRule>
  </conditionalFormatting>
  <conditionalFormatting sqref="AP24:AP25">
    <cfRule type="cellIs" dxfId="6784" priority="7236" operator="equal">
      <formula>"0 = No answer/Not Applicable"</formula>
    </cfRule>
    <cfRule type="cellIs" dxfId="6783" priority="7237" operator="equal">
      <formula>"1 = Not present, needs to be developed"</formula>
    </cfRule>
    <cfRule type="cellIs" dxfId="6782" priority="7238" operator="equal">
      <formula>"2 = Needs a lot of strengthening"</formula>
    </cfRule>
    <cfRule type="cellIs" dxfId="6781" priority="7239" operator="equal">
      <formula>"3 = Needs some strengthening"</formula>
    </cfRule>
    <cfRule type="cellIs" dxfId="6780" priority="7240" operator="equal">
      <formula>"4 = Already present, no action needed"</formula>
    </cfRule>
  </conditionalFormatting>
  <conditionalFormatting sqref="AP28:AP30">
    <cfRule type="cellIs" dxfId="6779" priority="7231" operator="equal">
      <formula>"0 = No answer/Not Applicable"</formula>
    </cfRule>
    <cfRule type="cellIs" dxfId="6778" priority="7232" operator="equal">
      <formula>"1 = Not present, needs to be developed"</formula>
    </cfRule>
    <cfRule type="cellIs" dxfId="6777" priority="7233" operator="equal">
      <formula>"2 = Needs a lot of strengthening"</formula>
    </cfRule>
    <cfRule type="cellIs" dxfId="6776" priority="7234" operator="equal">
      <formula>"3 = Needs some strengthening"</formula>
    </cfRule>
    <cfRule type="cellIs" dxfId="6775" priority="7235" operator="equal">
      <formula>"4 = Already present, no action needed"</formula>
    </cfRule>
  </conditionalFormatting>
  <conditionalFormatting sqref="AP32">
    <cfRule type="cellIs" dxfId="6774" priority="7226" operator="equal">
      <formula>"0 = No answer/Not Applicable"</formula>
    </cfRule>
    <cfRule type="cellIs" dxfId="6773" priority="7227" operator="equal">
      <formula>"1 = Not present, needs to be developed"</formula>
    </cfRule>
    <cfRule type="cellIs" dxfId="6772" priority="7228" operator="equal">
      <formula>"2 = Needs a lot of strengthening"</formula>
    </cfRule>
    <cfRule type="cellIs" dxfId="6771" priority="7229" operator="equal">
      <formula>"3 = Needs some strengthening"</formula>
    </cfRule>
    <cfRule type="cellIs" dxfId="6770" priority="7230" operator="equal">
      <formula>"4 = Already present, no action needed"</formula>
    </cfRule>
  </conditionalFormatting>
  <conditionalFormatting sqref="AP34">
    <cfRule type="cellIs" dxfId="6769" priority="7221" operator="equal">
      <formula>"0 = No answer/Not Applicable"</formula>
    </cfRule>
    <cfRule type="cellIs" dxfId="6768" priority="7222" operator="equal">
      <formula>"1 = Not present, needs to be developed"</formula>
    </cfRule>
    <cfRule type="cellIs" dxfId="6767" priority="7223" operator="equal">
      <formula>"2 = Needs a lot of strengthening"</formula>
    </cfRule>
    <cfRule type="cellIs" dxfId="6766" priority="7224" operator="equal">
      <formula>"3 = Needs some strengthening"</formula>
    </cfRule>
    <cfRule type="cellIs" dxfId="6765" priority="7225" operator="equal">
      <formula>"4 = Already present, no action needed"</formula>
    </cfRule>
  </conditionalFormatting>
  <conditionalFormatting sqref="AP37:AP39">
    <cfRule type="cellIs" dxfId="6764" priority="7216" operator="equal">
      <formula>"0 = No answer/Not Applicable"</formula>
    </cfRule>
    <cfRule type="cellIs" dxfId="6763" priority="7217" operator="equal">
      <formula>"1 = Not present, needs to be developed"</formula>
    </cfRule>
    <cfRule type="cellIs" dxfId="6762" priority="7218" operator="equal">
      <formula>"2 = Needs a lot of strengthening"</formula>
    </cfRule>
    <cfRule type="cellIs" dxfId="6761" priority="7219" operator="equal">
      <formula>"3 = Needs some strengthening"</formula>
    </cfRule>
    <cfRule type="cellIs" dxfId="6760" priority="7220" operator="equal">
      <formula>"4 = Already present, no action needed"</formula>
    </cfRule>
  </conditionalFormatting>
  <conditionalFormatting sqref="AP41:AP45">
    <cfRule type="cellIs" dxfId="6759" priority="7211" operator="equal">
      <formula>"0 = No answer/Not Applicable"</formula>
    </cfRule>
    <cfRule type="cellIs" dxfId="6758" priority="7212" operator="equal">
      <formula>"1 = Not present, needs to be developed"</formula>
    </cfRule>
    <cfRule type="cellIs" dxfId="6757" priority="7213" operator="equal">
      <formula>"2 = Needs a lot of strengthening"</formula>
    </cfRule>
    <cfRule type="cellIs" dxfId="6756" priority="7214" operator="equal">
      <formula>"3 = Needs some strengthening"</formula>
    </cfRule>
    <cfRule type="cellIs" dxfId="6755" priority="7215" operator="equal">
      <formula>"4 = Already present, no action needed"</formula>
    </cfRule>
  </conditionalFormatting>
  <conditionalFormatting sqref="AP47:AP50">
    <cfRule type="cellIs" dxfId="6754" priority="7206" operator="equal">
      <formula>"0 = No answer/Not Applicable"</formula>
    </cfRule>
    <cfRule type="cellIs" dxfId="6753" priority="7207" operator="equal">
      <formula>"1 = Not present, needs to be developed"</formula>
    </cfRule>
    <cfRule type="cellIs" dxfId="6752" priority="7208" operator="equal">
      <formula>"2 = Needs a lot of strengthening"</formula>
    </cfRule>
    <cfRule type="cellIs" dxfId="6751" priority="7209" operator="equal">
      <formula>"3 = Needs some strengthening"</formula>
    </cfRule>
    <cfRule type="cellIs" dxfId="6750" priority="7210" operator="equal">
      <formula>"4 = Already present, no action needed"</formula>
    </cfRule>
  </conditionalFormatting>
  <conditionalFormatting sqref="AP53:AP54">
    <cfRule type="cellIs" dxfId="6749" priority="7201" operator="equal">
      <formula>"0 = No answer/Not Applicable"</formula>
    </cfRule>
    <cfRule type="cellIs" dxfId="6748" priority="7202" operator="equal">
      <formula>"1 = Not present, needs to be developed"</formula>
    </cfRule>
    <cfRule type="cellIs" dxfId="6747" priority="7203" operator="equal">
      <formula>"2 = Needs a lot of strengthening"</formula>
    </cfRule>
    <cfRule type="cellIs" dxfId="6746" priority="7204" operator="equal">
      <formula>"3 = Needs some strengthening"</formula>
    </cfRule>
    <cfRule type="cellIs" dxfId="6745" priority="7205" operator="equal">
      <formula>"4 = Already present, no action needed"</formula>
    </cfRule>
  </conditionalFormatting>
  <conditionalFormatting sqref="AR56:AR64">
    <cfRule type="cellIs" dxfId="6744" priority="7131" operator="equal">
      <formula>"0 = No answer/Not Applicable"</formula>
    </cfRule>
    <cfRule type="cellIs" dxfId="6743" priority="7132" operator="equal">
      <formula>"1 = Not present, needs to be developed"</formula>
    </cfRule>
    <cfRule type="cellIs" dxfId="6742" priority="7133" operator="equal">
      <formula>"2 = Needs a lot of strengthening"</formula>
    </cfRule>
    <cfRule type="cellIs" dxfId="6741" priority="7134" operator="equal">
      <formula>"3 = Needs some strengthening"</formula>
    </cfRule>
    <cfRule type="cellIs" dxfId="6740" priority="7135" operator="equal">
      <formula>"4 = Already present, no action needed"</formula>
    </cfRule>
  </conditionalFormatting>
  <conditionalFormatting sqref="AR10:AR11">
    <cfRule type="cellIs" dxfId="6739" priority="7191" operator="equal">
      <formula>"0 = No answer/Not Applicable"</formula>
    </cfRule>
    <cfRule type="cellIs" dxfId="6738" priority="7192" operator="equal">
      <formula>"1 = Not present, needs to be developed"</formula>
    </cfRule>
    <cfRule type="cellIs" dxfId="6737" priority="7193" operator="equal">
      <formula>"2 = Needs a lot of strengthening"</formula>
    </cfRule>
    <cfRule type="cellIs" dxfId="6736" priority="7194" operator="equal">
      <formula>"3 = Needs some strengthening"</formula>
    </cfRule>
    <cfRule type="cellIs" dxfId="6735" priority="7195" operator="equal">
      <formula>"4 = Already present, no action needed"</formula>
    </cfRule>
  </conditionalFormatting>
  <conditionalFormatting sqref="AR13:AR14">
    <cfRule type="cellIs" dxfId="6734" priority="7186" operator="equal">
      <formula>"0 = No answer/Not Applicable"</formula>
    </cfRule>
    <cfRule type="cellIs" dxfId="6733" priority="7187" operator="equal">
      <formula>"1 = Not present, needs to be developed"</formula>
    </cfRule>
    <cfRule type="cellIs" dxfId="6732" priority="7188" operator="equal">
      <formula>"2 = Needs a lot of strengthening"</formula>
    </cfRule>
    <cfRule type="cellIs" dxfId="6731" priority="7189" operator="equal">
      <formula>"3 = Needs some strengthening"</formula>
    </cfRule>
    <cfRule type="cellIs" dxfId="6730" priority="7190" operator="equal">
      <formula>"4 = Already present, no action needed"</formula>
    </cfRule>
  </conditionalFormatting>
  <conditionalFormatting sqref="AR16:AR17">
    <cfRule type="cellIs" dxfId="6729" priority="7181" operator="equal">
      <formula>"0 = No answer/Not Applicable"</formula>
    </cfRule>
    <cfRule type="cellIs" dxfId="6728" priority="7182" operator="equal">
      <formula>"1 = Not present, needs to be developed"</formula>
    </cfRule>
    <cfRule type="cellIs" dxfId="6727" priority="7183" operator="equal">
      <formula>"2 = Needs a lot of strengthening"</formula>
    </cfRule>
    <cfRule type="cellIs" dxfId="6726" priority="7184" operator="equal">
      <formula>"3 = Needs some strengthening"</formula>
    </cfRule>
    <cfRule type="cellIs" dxfId="6725" priority="7185" operator="equal">
      <formula>"4 = Already present, no action needed"</formula>
    </cfRule>
  </conditionalFormatting>
  <conditionalFormatting sqref="AR20:AR22">
    <cfRule type="cellIs" dxfId="6724" priority="7176" operator="equal">
      <formula>"0 = No answer/Not Applicable"</formula>
    </cfRule>
    <cfRule type="cellIs" dxfId="6723" priority="7177" operator="equal">
      <formula>"1 = Not present, needs to be developed"</formula>
    </cfRule>
    <cfRule type="cellIs" dxfId="6722" priority="7178" operator="equal">
      <formula>"2 = Needs a lot of strengthening"</formula>
    </cfRule>
    <cfRule type="cellIs" dxfId="6721" priority="7179" operator="equal">
      <formula>"3 = Needs some strengthening"</formula>
    </cfRule>
    <cfRule type="cellIs" dxfId="6720" priority="7180" operator="equal">
      <formula>"4 = Already present, no action needed"</formula>
    </cfRule>
  </conditionalFormatting>
  <conditionalFormatting sqref="AR24:AR25">
    <cfRule type="cellIs" dxfId="6719" priority="7171" operator="equal">
      <formula>"0 = No answer/Not Applicable"</formula>
    </cfRule>
    <cfRule type="cellIs" dxfId="6718" priority="7172" operator="equal">
      <formula>"1 = Not present, needs to be developed"</formula>
    </cfRule>
    <cfRule type="cellIs" dxfId="6717" priority="7173" operator="equal">
      <formula>"2 = Needs a lot of strengthening"</formula>
    </cfRule>
    <cfRule type="cellIs" dxfId="6716" priority="7174" operator="equal">
      <formula>"3 = Needs some strengthening"</formula>
    </cfRule>
    <cfRule type="cellIs" dxfId="6715" priority="7175" operator="equal">
      <formula>"4 = Already present, no action needed"</formula>
    </cfRule>
  </conditionalFormatting>
  <conditionalFormatting sqref="AR28:AR30">
    <cfRule type="cellIs" dxfId="6714" priority="7166" operator="equal">
      <formula>"0 = No answer/Not Applicable"</formula>
    </cfRule>
    <cfRule type="cellIs" dxfId="6713" priority="7167" operator="equal">
      <formula>"1 = Not present, needs to be developed"</formula>
    </cfRule>
    <cfRule type="cellIs" dxfId="6712" priority="7168" operator="equal">
      <formula>"2 = Needs a lot of strengthening"</formula>
    </cfRule>
    <cfRule type="cellIs" dxfId="6711" priority="7169" operator="equal">
      <formula>"3 = Needs some strengthening"</formula>
    </cfRule>
    <cfRule type="cellIs" dxfId="6710" priority="7170" operator="equal">
      <formula>"4 = Already present, no action needed"</formula>
    </cfRule>
  </conditionalFormatting>
  <conditionalFormatting sqref="AR32">
    <cfRule type="cellIs" dxfId="6709" priority="7161" operator="equal">
      <formula>"0 = No answer/Not Applicable"</formula>
    </cfRule>
    <cfRule type="cellIs" dxfId="6708" priority="7162" operator="equal">
      <formula>"1 = Not present, needs to be developed"</formula>
    </cfRule>
    <cfRule type="cellIs" dxfId="6707" priority="7163" operator="equal">
      <formula>"2 = Needs a lot of strengthening"</formula>
    </cfRule>
    <cfRule type="cellIs" dxfId="6706" priority="7164" operator="equal">
      <formula>"3 = Needs some strengthening"</formula>
    </cfRule>
    <cfRule type="cellIs" dxfId="6705" priority="7165" operator="equal">
      <formula>"4 = Already present, no action needed"</formula>
    </cfRule>
  </conditionalFormatting>
  <conditionalFormatting sqref="AR34">
    <cfRule type="cellIs" dxfId="6704" priority="7156" operator="equal">
      <formula>"0 = No answer/Not Applicable"</formula>
    </cfRule>
    <cfRule type="cellIs" dxfId="6703" priority="7157" operator="equal">
      <formula>"1 = Not present, needs to be developed"</formula>
    </cfRule>
    <cfRule type="cellIs" dxfId="6702" priority="7158" operator="equal">
      <formula>"2 = Needs a lot of strengthening"</formula>
    </cfRule>
    <cfRule type="cellIs" dxfId="6701" priority="7159" operator="equal">
      <formula>"3 = Needs some strengthening"</formula>
    </cfRule>
    <cfRule type="cellIs" dxfId="6700" priority="7160" operator="equal">
      <formula>"4 = Already present, no action needed"</formula>
    </cfRule>
  </conditionalFormatting>
  <conditionalFormatting sqref="AR37:AR39">
    <cfRule type="cellIs" dxfId="6699" priority="7151" operator="equal">
      <formula>"0 = No answer/Not Applicable"</formula>
    </cfRule>
    <cfRule type="cellIs" dxfId="6698" priority="7152" operator="equal">
      <formula>"1 = Not present, needs to be developed"</formula>
    </cfRule>
    <cfRule type="cellIs" dxfId="6697" priority="7153" operator="equal">
      <formula>"2 = Needs a lot of strengthening"</formula>
    </cfRule>
    <cfRule type="cellIs" dxfId="6696" priority="7154" operator="equal">
      <formula>"3 = Needs some strengthening"</formula>
    </cfRule>
    <cfRule type="cellIs" dxfId="6695" priority="7155" operator="equal">
      <formula>"4 = Already present, no action needed"</formula>
    </cfRule>
  </conditionalFormatting>
  <conditionalFormatting sqref="AR41:AR45">
    <cfRule type="cellIs" dxfId="6694" priority="7146" operator="equal">
      <formula>"0 = No answer/Not Applicable"</formula>
    </cfRule>
    <cfRule type="cellIs" dxfId="6693" priority="7147" operator="equal">
      <formula>"1 = Not present, needs to be developed"</formula>
    </cfRule>
    <cfRule type="cellIs" dxfId="6692" priority="7148" operator="equal">
      <formula>"2 = Needs a lot of strengthening"</formula>
    </cfRule>
    <cfRule type="cellIs" dxfId="6691" priority="7149" operator="equal">
      <formula>"3 = Needs some strengthening"</formula>
    </cfRule>
    <cfRule type="cellIs" dxfId="6690" priority="7150" operator="equal">
      <formula>"4 = Already present, no action needed"</formula>
    </cfRule>
  </conditionalFormatting>
  <conditionalFormatting sqref="AR47:AR50">
    <cfRule type="cellIs" dxfId="6689" priority="7141" operator="equal">
      <formula>"0 = No answer/Not Applicable"</formula>
    </cfRule>
    <cfRule type="cellIs" dxfId="6688" priority="7142" operator="equal">
      <formula>"1 = Not present, needs to be developed"</formula>
    </cfRule>
    <cfRule type="cellIs" dxfId="6687" priority="7143" operator="equal">
      <formula>"2 = Needs a lot of strengthening"</formula>
    </cfRule>
    <cfRule type="cellIs" dxfId="6686" priority="7144" operator="equal">
      <formula>"3 = Needs some strengthening"</formula>
    </cfRule>
    <cfRule type="cellIs" dxfId="6685" priority="7145" operator="equal">
      <formula>"4 = Already present, no action needed"</formula>
    </cfRule>
  </conditionalFormatting>
  <conditionalFormatting sqref="AR53:AR54">
    <cfRule type="cellIs" dxfId="6684" priority="7136" operator="equal">
      <formula>"0 = No answer/Not Applicable"</formula>
    </cfRule>
    <cfRule type="cellIs" dxfId="6683" priority="7137" operator="equal">
      <formula>"1 = Not present, needs to be developed"</formula>
    </cfRule>
    <cfRule type="cellIs" dxfId="6682" priority="7138" operator="equal">
      <formula>"2 = Needs a lot of strengthening"</formula>
    </cfRule>
    <cfRule type="cellIs" dxfId="6681" priority="7139" operator="equal">
      <formula>"3 = Needs some strengthening"</formula>
    </cfRule>
    <cfRule type="cellIs" dxfId="6680" priority="7140" operator="equal">
      <formula>"4 = Already present, no action needed"</formula>
    </cfRule>
  </conditionalFormatting>
  <conditionalFormatting sqref="AT56:AT64">
    <cfRule type="cellIs" dxfId="6679" priority="7066" operator="equal">
      <formula>"0 = No answer/Not Applicable"</formula>
    </cfRule>
    <cfRule type="cellIs" dxfId="6678" priority="7067" operator="equal">
      <formula>"1 = Not present, needs to be developed"</formula>
    </cfRule>
    <cfRule type="cellIs" dxfId="6677" priority="7068" operator="equal">
      <formula>"2 = Needs a lot of strengthening"</formula>
    </cfRule>
    <cfRule type="cellIs" dxfId="6676" priority="7069" operator="equal">
      <formula>"3 = Needs some strengthening"</formula>
    </cfRule>
    <cfRule type="cellIs" dxfId="6675" priority="7070" operator="equal">
      <formula>"4 = Already present, no action needed"</formula>
    </cfRule>
  </conditionalFormatting>
  <conditionalFormatting sqref="AT10:AT11">
    <cfRule type="cellIs" dxfId="6674" priority="7126" operator="equal">
      <formula>"0 = No answer/Not Applicable"</formula>
    </cfRule>
    <cfRule type="cellIs" dxfId="6673" priority="7127" operator="equal">
      <formula>"1 = Not present, needs to be developed"</formula>
    </cfRule>
    <cfRule type="cellIs" dxfId="6672" priority="7128" operator="equal">
      <formula>"2 = Needs a lot of strengthening"</formula>
    </cfRule>
    <cfRule type="cellIs" dxfId="6671" priority="7129" operator="equal">
      <formula>"3 = Needs some strengthening"</formula>
    </cfRule>
    <cfRule type="cellIs" dxfId="6670" priority="7130" operator="equal">
      <formula>"4 = Already present, no action needed"</formula>
    </cfRule>
  </conditionalFormatting>
  <conditionalFormatting sqref="AT13:AT14">
    <cfRule type="cellIs" dxfId="6669" priority="7121" operator="equal">
      <formula>"0 = No answer/Not Applicable"</formula>
    </cfRule>
    <cfRule type="cellIs" dxfId="6668" priority="7122" operator="equal">
      <formula>"1 = Not present, needs to be developed"</formula>
    </cfRule>
    <cfRule type="cellIs" dxfId="6667" priority="7123" operator="equal">
      <formula>"2 = Needs a lot of strengthening"</formula>
    </cfRule>
    <cfRule type="cellIs" dxfId="6666" priority="7124" operator="equal">
      <formula>"3 = Needs some strengthening"</formula>
    </cfRule>
    <cfRule type="cellIs" dxfId="6665" priority="7125" operator="equal">
      <formula>"4 = Already present, no action needed"</formula>
    </cfRule>
  </conditionalFormatting>
  <conditionalFormatting sqref="AT16:AT17">
    <cfRule type="cellIs" dxfId="6664" priority="7116" operator="equal">
      <formula>"0 = No answer/Not Applicable"</formula>
    </cfRule>
    <cfRule type="cellIs" dxfId="6663" priority="7117" operator="equal">
      <formula>"1 = Not present, needs to be developed"</formula>
    </cfRule>
    <cfRule type="cellIs" dxfId="6662" priority="7118" operator="equal">
      <formula>"2 = Needs a lot of strengthening"</formula>
    </cfRule>
    <cfRule type="cellIs" dxfId="6661" priority="7119" operator="equal">
      <formula>"3 = Needs some strengthening"</formula>
    </cfRule>
    <cfRule type="cellIs" dxfId="6660" priority="7120" operator="equal">
      <formula>"4 = Already present, no action needed"</formula>
    </cfRule>
  </conditionalFormatting>
  <conditionalFormatting sqref="AT20:AT22">
    <cfRule type="cellIs" dxfId="6659" priority="7111" operator="equal">
      <formula>"0 = No answer/Not Applicable"</formula>
    </cfRule>
    <cfRule type="cellIs" dxfId="6658" priority="7112" operator="equal">
      <formula>"1 = Not present, needs to be developed"</formula>
    </cfRule>
    <cfRule type="cellIs" dxfId="6657" priority="7113" operator="equal">
      <formula>"2 = Needs a lot of strengthening"</formula>
    </cfRule>
    <cfRule type="cellIs" dxfId="6656" priority="7114" operator="equal">
      <formula>"3 = Needs some strengthening"</formula>
    </cfRule>
    <cfRule type="cellIs" dxfId="6655" priority="7115" operator="equal">
      <formula>"4 = Already present, no action needed"</formula>
    </cfRule>
  </conditionalFormatting>
  <conditionalFormatting sqref="AT24:AT25">
    <cfRule type="cellIs" dxfId="6654" priority="7106" operator="equal">
      <formula>"0 = No answer/Not Applicable"</formula>
    </cfRule>
    <cfRule type="cellIs" dxfId="6653" priority="7107" operator="equal">
      <formula>"1 = Not present, needs to be developed"</formula>
    </cfRule>
    <cfRule type="cellIs" dxfId="6652" priority="7108" operator="equal">
      <formula>"2 = Needs a lot of strengthening"</formula>
    </cfRule>
    <cfRule type="cellIs" dxfId="6651" priority="7109" operator="equal">
      <formula>"3 = Needs some strengthening"</formula>
    </cfRule>
    <cfRule type="cellIs" dxfId="6650" priority="7110" operator="equal">
      <formula>"4 = Already present, no action needed"</formula>
    </cfRule>
  </conditionalFormatting>
  <conditionalFormatting sqref="AT28:AT30">
    <cfRule type="cellIs" dxfId="6649" priority="7101" operator="equal">
      <formula>"0 = No answer/Not Applicable"</formula>
    </cfRule>
    <cfRule type="cellIs" dxfId="6648" priority="7102" operator="equal">
      <formula>"1 = Not present, needs to be developed"</formula>
    </cfRule>
    <cfRule type="cellIs" dxfId="6647" priority="7103" operator="equal">
      <formula>"2 = Needs a lot of strengthening"</formula>
    </cfRule>
    <cfRule type="cellIs" dxfId="6646" priority="7104" operator="equal">
      <formula>"3 = Needs some strengthening"</formula>
    </cfRule>
    <cfRule type="cellIs" dxfId="6645" priority="7105" operator="equal">
      <formula>"4 = Already present, no action needed"</formula>
    </cfRule>
  </conditionalFormatting>
  <conditionalFormatting sqref="AT32">
    <cfRule type="cellIs" dxfId="6644" priority="7096" operator="equal">
      <formula>"0 = No answer/Not Applicable"</formula>
    </cfRule>
    <cfRule type="cellIs" dxfId="6643" priority="7097" operator="equal">
      <formula>"1 = Not present, needs to be developed"</formula>
    </cfRule>
    <cfRule type="cellIs" dxfId="6642" priority="7098" operator="equal">
      <formula>"2 = Needs a lot of strengthening"</formula>
    </cfRule>
    <cfRule type="cellIs" dxfId="6641" priority="7099" operator="equal">
      <formula>"3 = Needs some strengthening"</formula>
    </cfRule>
    <cfRule type="cellIs" dxfId="6640" priority="7100" operator="equal">
      <formula>"4 = Already present, no action needed"</formula>
    </cfRule>
  </conditionalFormatting>
  <conditionalFormatting sqref="AT34">
    <cfRule type="cellIs" dxfId="6639" priority="7091" operator="equal">
      <formula>"0 = No answer/Not Applicable"</formula>
    </cfRule>
    <cfRule type="cellIs" dxfId="6638" priority="7092" operator="equal">
      <formula>"1 = Not present, needs to be developed"</formula>
    </cfRule>
    <cfRule type="cellIs" dxfId="6637" priority="7093" operator="equal">
      <formula>"2 = Needs a lot of strengthening"</formula>
    </cfRule>
    <cfRule type="cellIs" dxfId="6636" priority="7094" operator="equal">
      <formula>"3 = Needs some strengthening"</formula>
    </cfRule>
    <cfRule type="cellIs" dxfId="6635" priority="7095" operator="equal">
      <formula>"4 = Already present, no action needed"</formula>
    </cfRule>
  </conditionalFormatting>
  <conditionalFormatting sqref="AT37:AT39">
    <cfRule type="cellIs" dxfId="6634" priority="7086" operator="equal">
      <formula>"0 = No answer/Not Applicable"</formula>
    </cfRule>
    <cfRule type="cellIs" dxfId="6633" priority="7087" operator="equal">
      <formula>"1 = Not present, needs to be developed"</formula>
    </cfRule>
    <cfRule type="cellIs" dxfId="6632" priority="7088" operator="equal">
      <formula>"2 = Needs a lot of strengthening"</formula>
    </cfRule>
    <cfRule type="cellIs" dxfId="6631" priority="7089" operator="equal">
      <formula>"3 = Needs some strengthening"</formula>
    </cfRule>
    <cfRule type="cellIs" dxfId="6630" priority="7090" operator="equal">
      <formula>"4 = Already present, no action needed"</formula>
    </cfRule>
  </conditionalFormatting>
  <conditionalFormatting sqref="AT41:AT45">
    <cfRule type="cellIs" dxfId="6629" priority="7081" operator="equal">
      <formula>"0 = No answer/Not Applicable"</formula>
    </cfRule>
    <cfRule type="cellIs" dxfId="6628" priority="7082" operator="equal">
      <formula>"1 = Not present, needs to be developed"</formula>
    </cfRule>
    <cfRule type="cellIs" dxfId="6627" priority="7083" operator="equal">
      <formula>"2 = Needs a lot of strengthening"</formula>
    </cfRule>
    <cfRule type="cellIs" dxfId="6626" priority="7084" operator="equal">
      <formula>"3 = Needs some strengthening"</formula>
    </cfRule>
    <cfRule type="cellIs" dxfId="6625" priority="7085" operator="equal">
      <formula>"4 = Already present, no action needed"</formula>
    </cfRule>
  </conditionalFormatting>
  <conditionalFormatting sqref="AT47:AT50">
    <cfRule type="cellIs" dxfId="6624" priority="7076" operator="equal">
      <formula>"0 = No answer/Not Applicable"</formula>
    </cfRule>
    <cfRule type="cellIs" dxfId="6623" priority="7077" operator="equal">
      <formula>"1 = Not present, needs to be developed"</formula>
    </cfRule>
    <cfRule type="cellIs" dxfId="6622" priority="7078" operator="equal">
      <formula>"2 = Needs a lot of strengthening"</formula>
    </cfRule>
    <cfRule type="cellIs" dxfId="6621" priority="7079" operator="equal">
      <formula>"3 = Needs some strengthening"</formula>
    </cfRule>
    <cfRule type="cellIs" dxfId="6620" priority="7080" operator="equal">
      <formula>"4 = Already present, no action needed"</formula>
    </cfRule>
  </conditionalFormatting>
  <conditionalFormatting sqref="AT53:AT54">
    <cfRule type="cellIs" dxfId="6619" priority="7071" operator="equal">
      <formula>"0 = No answer/Not Applicable"</formula>
    </cfRule>
    <cfRule type="cellIs" dxfId="6618" priority="7072" operator="equal">
      <formula>"1 = Not present, needs to be developed"</formula>
    </cfRule>
    <cfRule type="cellIs" dxfId="6617" priority="7073" operator="equal">
      <formula>"2 = Needs a lot of strengthening"</formula>
    </cfRule>
    <cfRule type="cellIs" dxfId="6616" priority="7074" operator="equal">
      <formula>"3 = Needs some strengthening"</formula>
    </cfRule>
    <cfRule type="cellIs" dxfId="6615" priority="7075" operator="equal">
      <formula>"4 = Already present, no action needed"</formula>
    </cfRule>
  </conditionalFormatting>
  <conditionalFormatting sqref="AV56:AV64">
    <cfRule type="cellIs" dxfId="6614" priority="7001" operator="equal">
      <formula>"0 = No answer/Not Applicable"</formula>
    </cfRule>
    <cfRule type="cellIs" dxfId="6613" priority="7002" operator="equal">
      <formula>"1 = Not present, needs to be developed"</formula>
    </cfRule>
    <cfRule type="cellIs" dxfId="6612" priority="7003" operator="equal">
      <formula>"2 = Needs a lot of strengthening"</formula>
    </cfRule>
    <cfRule type="cellIs" dxfId="6611" priority="7004" operator="equal">
      <formula>"3 = Needs some strengthening"</formula>
    </cfRule>
    <cfRule type="cellIs" dxfId="6610" priority="7005" operator="equal">
      <formula>"4 = Already present, no action needed"</formula>
    </cfRule>
  </conditionalFormatting>
  <conditionalFormatting sqref="AV10:AV11">
    <cfRule type="cellIs" dxfId="6609" priority="7061" operator="equal">
      <formula>"0 = No answer/Not Applicable"</formula>
    </cfRule>
    <cfRule type="cellIs" dxfId="6608" priority="7062" operator="equal">
      <formula>"1 = Not present, needs to be developed"</formula>
    </cfRule>
    <cfRule type="cellIs" dxfId="6607" priority="7063" operator="equal">
      <formula>"2 = Needs a lot of strengthening"</formula>
    </cfRule>
    <cfRule type="cellIs" dxfId="6606" priority="7064" operator="equal">
      <formula>"3 = Needs some strengthening"</formula>
    </cfRule>
    <cfRule type="cellIs" dxfId="6605" priority="7065" operator="equal">
      <formula>"4 = Already present, no action needed"</formula>
    </cfRule>
  </conditionalFormatting>
  <conditionalFormatting sqref="AV13:AV14">
    <cfRule type="cellIs" dxfId="6604" priority="7056" operator="equal">
      <formula>"0 = No answer/Not Applicable"</formula>
    </cfRule>
    <cfRule type="cellIs" dxfId="6603" priority="7057" operator="equal">
      <formula>"1 = Not present, needs to be developed"</formula>
    </cfRule>
    <cfRule type="cellIs" dxfId="6602" priority="7058" operator="equal">
      <formula>"2 = Needs a lot of strengthening"</formula>
    </cfRule>
    <cfRule type="cellIs" dxfId="6601" priority="7059" operator="equal">
      <formula>"3 = Needs some strengthening"</formula>
    </cfRule>
    <cfRule type="cellIs" dxfId="6600" priority="7060" operator="equal">
      <formula>"4 = Already present, no action needed"</formula>
    </cfRule>
  </conditionalFormatting>
  <conditionalFormatting sqref="AV16:AV17">
    <cfRule type="cellIs" dxfId="6599" priority="7051" operator="equal">
      <formula>"0 = No answer/Not Applicable"</formula>
    </cfRule>
    <cfRule type="cellIs" dxfId="6598" priority="7052" operator="equal">
      <formula>"1 = Not present, needs to be developed"</formula>
    </cfRule>
    <cfRule type="cellIs" dxfId="6597" priority="7053" operator="equal">
      <formula>"2 = Needs a lot of strengthening"</formula>
    </cfRule>
    <cfRule type="cellIs" dxfId="6596" priority="7054" operator="equal">
      <formula>"3 = Needs some strengthening"</formula>
    </cfRule>
    <cfRule type="cellIs" dxfId="6595" priority="7055" operator="equal">
      <formula>"4 = Already present, no action needed"</formula>
    </cfRule>
  </conditionalFormatting>
  <conditionalFormatting sqref="AV20:AV22">
    <cfRule type="cellIs" dxfId="6594" priority="7046" operator="equal">
      <formula>"0 = No answer/Not Applicable"</formula>
    </cfRule>
    <cfRule type="cellIs" dxfId="6593" priority="7047" operator="equal">
      <formula>"1 = Not present, needs to be developed"</formula>
    </cfRule>
    <cfRule type="cellIs" dxfId="6592" priority="7048" operator="equal">
      <formula>"2 = Needs a lot of strengthening"</formula>
    </cfRule>
    <cfRule type="cellIs" dxfId="6591" priority="7049" operator="equal">
      <formula>"3 = Needs some strengthening"</formula>
    </cfRule>
    <cfRule type="cellIs" dxfId="6590" priority="7050" operator="equal">
      <formula>"4 = Already present, no action needed"</formula>
    </cfRule>
  </conditionalFormatting>
  <conditionalFormatting sqref="AV24:AV25">
    <cfRule type="cellIs" dxfId="6589" priority="7041" operator="equal">
      <formula>"0 = No answer/Not Applicable"</formula>
    </cfRule>
    <cfRule type="cellIs" dxfId="6588" priority="7042" operator="equal">
      <formula>"1 = Not present, needs to be developed"</formula>
    </cfRule>
    <cfRule type="cellIs" dxfId="6587" priority="7043" operator="equal">
      <formula>"2 = Needs a lot of strengthening"</formula>
    </cfRule>
    <cfRule type="cellIs" dxfId="6586" priority="7044" operator="equal">
      <formula>"3 = Needs some strengthening"</formula>
    </cfRule>
    <cfRule type="cellIs" dxfId="6585" priority="7045" operator="equal">
      <formula>"4 = Already present, no action needed"</formula>
    </cfRule>
  </conditionalFormatting>
  <conditionalFormatting sqref="AV28:AV30">
    <cfRule type="cellIs" dxfId="6584" priority="7036" operator="equal">
      <formula>"0 = No answer/Not Applicable"</formula>
    </cfRule>
    <cfRule type="cellIs" dxfId="6583" priority="7037" operator="equal">
      <formula>"1 = Not present, needs to be developed"</formula>
    </cfRule>
    <cfRule type="cellIs" dxfId="6582" priority="7038" operator="equal">
      <formula>"2 = Needs a lot of strengthening"</formula>
    </cfRule>
    <cfRule type="cellIs" dxfId="6581" priority="7039" operator="equal">
      <formula>"3 = Needs some strengthening"</formula>
    </cfRule>
    <cfRule type="cellIs" dxfId="6580" priority="7040" operator="equal">
      <formula>"4 = Already present, no action needed"</formula>
    </cfRule>
  </conditionalFormatting>
  <conditionalFormatting sqref="AV32">
    <cfRule type="cellIs" dxfId="6579" priority="7031" operator="equal">
      <formula>"0 = No answer/Not Applicable"</formula>
    </cfRule>
    <cfRule type="cellIs" dxfId="6578" priority="7032" operator="equal">
      <formula>"1 = Not present, needs to be developed"</formula>
    </cfRule>
    <cfRule type="cellIs" dxfId="6577" priority="7033" operator="equal">
      <formula>"2 = Needs a lot of strengthening"</formula>
    </cfRule>
    <cfRule type="cellIs" dxfId="6576" priority="7034" operator="equal">
      <formula>"3 = Needs some strengthening"</formula>
    </cfRule>
    <cfRule type="cellIs" dxfId="6575" priority="7035" operator="equal">
      <formula>"4 = Already present, no action needed"</formula>
    </cfRule>
  </conditionalFormatting>
  <conditionalFormatting sqref="AV34">
    <cfRule type="cellIs" dxfId="6574" priority="7026" operator="equal">
      <formula>"0 = No answer/Not Applicable"</formula>
    </cfRule>
    <cfRule type="cellIs" dxfId="6573" priority="7027" operator="equal">
      <formula>"1 = Not present, needs to be developed"</formula>
    </cfRule>
    <cfRule type="cellIs" dxfId="6572" priority="7028" operator="equal">
      <formula>"2 = Needs a lot of strengthening"</formula>
    </cfRule>
    <cfRule type="cellIs" dxfId="6571" priority="7029" operator="equal">
      <formula>"3 = Needs some strengthening"</formula>
    </cfRule>
    <cfRule type="cellIs" dxfId="6570" priority="7030" operator="equal">
      <formula>"4 = Already present, no action needed"</formula>
    </cfRule>
  </conditionalFormatting>
  <conditionalFormatting sqref="AV37:AV39">
    <cfRule type="cellIs" dxfId="6569" priority="7021" operator="equal">
      <formula>"0 = No answer/Not Applicable"</formula>
    </cfRule>
    <cfRule type="cellIs" dxfId="6568" priority="7022" operator="equal">
      <formula>"1 = Not present, needs to be developed"</formula>
    </cfRule>
    <cfRule type="cellIs" dxfId="6567" priority="7023" operator="equal">
      <formula>"2 = Needs a lot of strengthening"</formula>
    </cfRule>
    <cfRule type="cellIs" dxfId="6566" priority="7024" operator="equal">
      <formula>"3 = Needs some strengthening"</formula>
    </cfRule>
    <cfRule type="cellIs" dxfId="6565" priority="7025" operator="equal">
      <formula>"4 = Already present, no action needed"</formula>
    </cfRule>
  </conditionalFormatting>
  <conditionalFormatting sqref="AV41:AV45">
    <cfRule type="cellIs" dxfId="6564" priority="7016" operator="equal">
      <formula>"0 = No answer/Not Applicable"</formula>
    </cfRule>
    <cfRule type="cellIs" dxfId="6563" priority="7017" operator="equal">
      <formula>"1 = Not present, needs to be developed"</formula>
    </cfRule>
    <cfRule type="cellIs" dxfId="6562" priority="7018" operator="equal">
      <formula>"2 = Needs a lot of strengthening"</formula>
    </cfRule>
    <cfRule type="cellIs" dxfId="6561" priority="7019" operator="equal">
      <formula>"3 = Needs some strengthening"</formula>
    </cfRule>
    <cfRule type="cellIs" dxfId="6560" priority="7020" operator="equal">
      <formula>"4 = Already present, no action needed"</formula>
    </cfRule>
  </conditionalFormatting>
  <conditionalFormatting sqref="AV47:AV50">
    <cfRule type="cellIs" dxfId="6559" priority="7011" operator="equal">
      <formula>"0 = No answer/Not Applicable"</formula>
    </cfRule>
    <cfRule type="cellIs" dxfId="6558" priority="7012" operator="equal">
      <formula>"1 = Not present, needs to be developed"</formula>
    </cfRule>
    <cfRule type="cellIs" dxfId="6557" priority="7013" operator="equal">
      <formula>"2 = Needs a lot of strengthening"</formula>
    </cfRule>
    <cfRule type="cellIs" dxfId="6556" priority="7014" operator="equal">
      <formula>"3 = Needs some strengthening"</formula>
    </cfRule>
    <cfRule type="cellIs" dxfId="6555" priority="7015" operator="equal">
      <formula>"4 = Already present, no action needed"</formula>
    </cfRule>
  </conditionalFormatting>
  <conditionalFormatting sqref="AV53:AV54">
    <cfRule type="cellIs" dxfId="6554" priority="7006" operator="equal">
      <formula>"0 = No answer/Not Applicable"</formula>
    </cfRule>
    <cfRule type="cellIs" dxfId="6553" priority="7007" operator="equal">
      <formula>"1 = Not present, needs to be developed"</formula>
    </cfRule>
    <cfRule type="cellIs" dxfId="6552" priority="7008" operator="equal">
      <formula>"2 = Needs a lot of strengthening"</formula>
    </cfRule>
    <cfRule type="cellIs" dxfId="6551" priority="7009" operator="equal">
      <formula>"3 = Needs some strengthening"</formula>
    </cfRule>
    <cfRule type="cellIs" dxfId="6550" priority="7010" operator="equal">
      <formula>"4 = Already present, no action needed"</formula>
    </cfRule>
  </conditionalFormatting>
  <conditionalFormatting sqref="AX56:AX64">
    <cfRule type="cellIs" dxfId="6549" priority="6936" operator="equal">
      <formula>"0 = No answer/Not Applicable"</formula>
    </cfRule>
    <cfRule type="cellIs" dxfId="6548" priority="6937" operator="equal">
      <formula>"1 = Not present, needs to be developed"</formula>
    </cfRule>
    <cfRule type="cellIs" dxfId="6547" priority="6938" operator="equal">
      <formula>"2 = Needs a lot of strengthening"</formula>
    </cfRule>
    <cfRule type="cellIs" dxfId="6546" priority="6939" operator="equal">
      <formula>"3 = Needs some strengthening"</formula>
    </cfRule>
    <cfRule type="cellIs" dxfId="6545" priority="6940" operator="equal">
      <formula>"4 = Already present, no action needed"</formula>
    </cfRule>
  </conditionalFormatting>
  <conditionalFormatting sqref="AX10:AX11">
    <cfRule type="cellIs" dxfId="6544" priority="6996" operator="equal">
      <formula>"0 = No answer/Not Applicable"</formula>
    </cfRule>
    <cfRule type="cellIs" dxfId="6543" priority="6997" operator="equal">
      <formula>"1 = Not present, needs to be developed"</formula>
    </cfRule>
    <cfRule type="cellIs" dxfId="6542" priority="6998" operator="equal">
      <formula>"2 = Needs a lot of strengthening"</formula>
    </cfRule>
    <cfRule type="cellIs" dxfId="6541" priority="6999" operator="equal">
      <formula>"3 = Needs some strengthening"</formula>
    </cfRule>
    <cfRule type="cellIs" dxfId="6540" priority="7000" operator="equal">
      <formula>"4 = Already present, no action needed"</formula>
    </cfRule>
  </conditionalFormatting>
  <conditionalFormatting sqref="AX13:AX14">
    <cfRule type="cellIs" dxfId="6539" priority="6991" operator="equal">
      <formula>"0 = No answer/Not Applicable"</formula>
    </cfRule>
    <cfRule type="cellIs" dxfId="6538" priority="6992" operator="equal">
      <formula>"1 = Not present, needs to be developed"</formula>
    </cfRule>
    <cfRule type="cellIs" dxfId="6537" priority="6993" operator="equal">
      <formula>"2 = Needs a lot of strengthening"</formula>
    </cfRule>
    <cfRule type="cellIs" dxfId="6536" priority="6994" operator="equal">
      <formula>"3 = Needs some strengthening"</formula>
    </cfRule>
    <cfRule type="cellIs" dxfId="6535" priority="6995" operator="equal">
      <formula>"4 = Already present, no action needed"</formula>
    </cfRule>
  </conditionalFormatting>
  <conditionalFormatting sqref="AX16:AX17">
    <cfRule type="cellIs" dxfId="6534" priority="6986" operator="equal">
      <formula>"0 = No answer/Not Applicable"</formula>
    </cfRule>
    <cfRule type="cellIs" dxfId="6533" priority="6987" operator="equal">
      <formula>"1 = Not present, needs to be developed"</formula>
    </cfRule>
    <cfRule type="cellIs" dxfId="6532" priority="6988" operator="equal">
      <formula>"2 = Needs a lot of strengthening"</formula>
    </cfRule>
    <cfRule type="cellIs" dxfId="6531" priority="6989" operator="equal">
      <formula>"3 = Needs some strengthening"</formula>
    </cfRule>
    <cfRule type="cellIs" dxfId="6530" priority="6990" operator="equal">
      <formula>"4 = Already present, no action needed"</formula>
    </cfRule>
  </conditionalFormatting>
  <conditionalFormatting sqref="AX20:AX22">
    <cfRule type="cellIs" dxfId="6529" priority="6981" operator="equal">
      <formula>"0 = No answer/Not Applicable"</formula>
    </cfRule>
    <cfRule type="cellIs" dxfId="6528" priority="6982" operator="equal">
      <formula>"1 = Not present, needs to be developed"</formula>
    </cfRule>
    <cfRule type="cellIs" dxfId="6527" priority="6983" operator="equal">
      <formula>"2 = Needs a lot of strengthening"</formula>
    </cfRule>
    <cfRule type="cellIs" dxfId="6526" priority="6984" operator="equal">
      <formula>"3 = Needs some strengthening"</formula>
    </cfRule>
    <cfRule type="cellIs" dxfId="6525" priority="6985" operator="equal">
      <formula>"4 = Already present, no action needed"</formula>
    </cfRule>
  </conditionalFormatting>
  <conditionalFormatting sqref="AX24:AX25">
    <cfRule type="cellIs" dxfId="6524" priority="6976" operator="equal">
      <formula>"0 = No answer/Not Applicable"</formula>
    </cfRule>
    <cfRule type="cellIs" dxfId="6523" priority="6977" operator="equal">
      <formula>"1 = Not present, needs to be developed"</formula>
    </cfRule>
    <cfRule type="cellIs" dxfId="6522" priority="6978" operator="equal">
      <formula>"2 = Needs a lot of strengthening"</formula>
    </cfRule>
    <cfRule type="cellIs" dxfId="6521" priority="6979" operator="equal">
      <formula>"3 = Needs some strengthening"</formula>
    </cfRule>
    <cfRule type="cellIs" dxfId="6520" priority="6980" operator="equal">
      <formula>"4 = Already present, no action needed"</formula>
    </cfRule>
  </conditionalFormatting>
  <conditionalFormatting sqref="AX28:AX30">
    <cfRule type="cellIs" dxfId="6519" priority="6971" operator="equal">
      <formula>"0 = No answer/Not Applicable"</formula>
    </cfRule>
    <cfRule type="cellIs" dxfId="6518" priority="6972" operator="equal">
      <formula>"1 = Not present, needs to be developed"</formula>
    </cfRule>
    <cfRule type="cellIs" dxfId="6517" priority="6973" operator="equal">
      <formula>"2 = Needs a lot of strengthening"</formula>
    </cfRule>
    <cfRule type="cellIs" dxfId="6516" priority="6974" operator="equal">
      <formula>"3 = Needs some strengthening"</formula>
    </cfRule>
    <cfRule type="cellIs" dxfId="6515" priority="6975" operator="equal">
      <formula>"4 = Already present, no action needed"</formula>
    </cfRule>
  </conditionalFormatting>
  <conditionalFormatting sqref="AX32">
    <cfRule type="cellIs" dxfId="6514" priority="6966" operator="equal">
      <formula>"0 = No answer/Not Applicable"</formula>
    </cfRule>
    <cfRule type="cellIs" dxfId="6513" priority="6967" operator="equal">
      <formula>"1 = Not present, needs to be developed"</formula>
    </cfRule>
    <cfRule type="cellIs" dxfId="6512" priority="6968" operator="equal">
      <formula>"2 = Needs a lot of strengthening"</formula>
    </cfRule>
    <cfRule type="cellIs" dxfId="6511" priority="6969" operator="equal">
      <formula>"3 = Needs some strengthening"</formula>
    </cfRule>
    <cfRule type="cellIs" dxfId="6510" priority="6970" operator="equal">
      <formula>"4 = Already present, no action needed"</formula>
    </cfRule>
  </conditionalFormatting>
  <conditionalFormatting sqref="AX34">
    <cfRule type="cellIs" dxfId="6509" priority="6961" operator="equal">
      <formula>"0 = No answer/Not Applicable"</formula>
    </cfRule>
    <cfRule type="cellIs" dxfId="6508" priority="6962" operator="equal">
      <formula>"1 = Not present, needs to be developed"</formula>
    </cfRule>
    <cfRule type="cellIs" dxfId="6507" priority="6963" operator="equal">
      <formula>"2 = Needs a lot of strengthening"</formula>
    </cfRule>
    <cfRule type="cellIs" dxfId="6506" priority="6964" operator="equal">
      <formula>"3 = Needs some strengthening"</formula>
    </cfRule>
    <cfRule type="cellIs" dxfId="6505" priority="6965" operator="equal">
      <formula>"4 = Already present, no action needed"</formula>
    </cfRule>
  </conditionalFormatting>
  <conditionalFormatting sqref="AX37:AX39">
    <cfRule type="cellIs" dxfId="6504" priority="6956" operator="equal">
      <formula>"0 = No answer/Not Applicable"</formula>
    </cfRule>
    <cfRule type="cellIs" dxfId="6503" priority="6957" operator="equal">
      <formula>"1 = Not present, needs to be developed"</formula>
    </cfRule>
    <cfRule type="cellIs" dxfId="6502" priority="6958" operator="equal">
      <formula>"2 = Needs a lot of strengthening"</formula>
    </cfRule>
    <cfRule type="cellIs" dxfId="6501" priority="6959" operator="equal">
      <formula>"3 = Needs some strengthening"</formula>
    </cfRule>
    <cfRule type="cellIs" dxfId="6500" priority="6960" operator="equal">
      <formula>"4 = Already present, no action needed"</formula>
    </cfRule>
  </conditionalFormatting>
  <conditionalFormatting sqref="AX41:AX45">
    <cfRule type="cellIs" dxfId="6499" priority="6951" operator="equal">
      <formula>"0 = No answer/Not Applicable"</formula>
    </cfRule>
    <cfRule type="cellIs" dxfId="6498" priority="6952" operator="equal">
      <formula>"1 = Not present, needs to be developed"</formula>
    </cfRule>
    <cfRule type="cellIs" dxfId="6497" priority="6953" operator="equal">
      <formula>"2 = Needs a lot of strengthening"</formula>
    </cfRule>
    <cfRule type="cellIs" dxfId="6496" priority="6954" operator="equal">
      <formula>"3 = Needs some strengthening"</formula>
    </cfRule>
    <cfRule type="cellIs" dxfId="6495" priority="6955" operator="equal">
      <formula>"4 = Already present, no action needed"</formula>
    </cfRule>
  </conditionalFormatting>
  <conditionalFormatting sqref="AX47:AX50">
    <cfRule type="cellIs" dxfId="6494" priority="6946" operator="equal">
      <formula>"0 = No answer/Not Applicable"</formula>
    </cfRule>
    <cfRule type="cellIs" dxfId="6493" priority="6947" operator="equal">
      <formula>"1 = Not present, needs to be developed"</formula>
    </cfRule>
    <cfRule type="cellIs" dxfId="6492" priority="6948" operator="equal">
      <formula>"2 = Needs a lot of strengthening"</formula>
    </cfRule>
    <cfRule type="cellIs" dxfId="6491" priority="6949" operator="equal">
      <formula>"3 = Needs some strengthening"</formula>
    </cfRule>
    <cfRule type="cellIs" dxfId="6490" priority="6950" operator="equal">
      <formula>"4 = Already present, no action needed"</formula>
    </cfRule>
  </conditionalFormatting>
  <conditionalFormatting sqref="AX53:AX54">
    <cfRule type="cellIs" dxfId="6489" priority="6941" operator="equal">
      <formula>"0 = No answer/Not Applicable"</formula>
    </cfRule>
    <cfRule type="cellIs" dxfId="6488" priority="6942" operator="equal">
      <formula>"1 = Not present, needs to be developed"</formula>
    </cfRule>
    <cfRule type="cellIs" dxfId="6487" priority="6943" operator="equal">
      <formula>"2 = Needs a lot of strengthening"</formula>
    </cfRule>
    <cfRule type="cellIs" dxfId="6486" priority="6944" operator="equal">
      <formula>"3 = Needs some strengthening"</formula>
    </cfRule>
    <cfRule type="cellIs" dxfId="6485" priority="6945" operator="equal">
      <formula>"4 = Already present, no action needed"</formula>
    </cfRule>
  </conditionalFormatting>
  <conditionalFormatting sqref="AZ56:AZ64">
    <cfRule type="cellIs" dxfId="6484" priority="6871" operator="equal">
      <formula>"0 = No answer/Not Applicable"</formula>
    </cfRule>
    <cfRule type="cellIs" dxfId="6483" priority="6872" operator="equal">
      <formula>"1 = Not present, needs to be developed"</formula>
    </cfRule>
    <cfRule type="cellIs" dxfId="6482" priority="6873" operator="equal">
      <formula>"2 = Needs a lot of strengthening"</formula>
    </cfRule>
    <cfRule type="cellIs" dxfId="6481" priority="6874" operator="equal">
      <formula>"3 = Needs some strengthening"</formula>
    </cfRule>
    <cfRule type="cellIs" dxfId="6480" priority="6875" operator="equal">
      <formula>"4 = Already present, no action needed"</formula>
    </cfRule>
  </conditionalFormatting>
  <conditionalFormatting sqref="AZ10:AZ11">
    <cfRule type="cellIs" dxfId="6479" priority="6931" operator="equal">
      <formula>"0 = No answer/Not Applicable"</formula>
    </cfRule>
    <cfRule type="cellIs" dxfId="6478" priority="6932" operator="equal">
      <formula>"1 = Not present, needs to be developed"</formula>
    </cfRule>
    <cfRule type="cellIs" dxfId="6477" priority="6933" operator="equal">
      <formula>"2 = Needs a lot of strengthening"</formula>
    </cfRule>
    <cfRule type="cellIs" dxfId="6476" priority="6934" operator="equal">
      <formula>"3 = Needs some strengthening"</formula>
    </cfRule>
    <cfRule type="cellIs" dxfId="6475" priority="6935" operator="equal">
      <formula>"4 = Already present, no action needed"</formula>
    </cfRule>
  </conditionalFormatting>
  <conditionalFormatting sqref="AZ13:AZ14">
    <cfRule type="cellIs" dxfId="6474" priority="6926" operator="equal">
      <formula>"0 = No answer/Not Applicable"</formula>
    </cfRule>
    <cfRule type="cellIs" dxfId="6473" priority="6927" operator="equal">
      <formula>"1 = Not present, needs to be developed"</formula>
    </cfRule>
    <cfRule type="cellIs" dxfId="6472" priority="6928" operator="equal">
      <formula>"2 = Needs a lot of strengthening"</formula>
    </cfRule>
    <cfRule type="cellIs" dxfId="6471" priority="6929" operator="equal">
      <formula>"3 = Needs some strengthening"</formula>
    </cfRule>
    <cfRule type="cellIs" dxfId="6470" priority="6930" operator="equal">
      <formula>"4 = Already present, no action needed"</formula>
    </cfRule>
  </conditionalFormatting>
  <conditionalFormatting sqref="AZ16:AZ17">
    <cfRule type="cellIs" dxfId="6469" priority="6921" operator="equal">
      <formula>"0 = No answer/Not Applicable"</formula>
    </cfRule>
    <cfRule type="cellIs" dxfId="6468" priority="6922" operator="equal">
      <formula>"1 = Not present, needs to be developed"</formula>
    </cfRule>
    <cfRule type="cellIs" dxfId="6467" priority="6923" operator="equal">
      <formula>"2 = Needs a lot of strengthening"</formula>
    </cfRule>
    <cfRule type="cellIs" dxfId="6466" priority="6924" operator="equal">
      <formula>"3 = Needs some strengthening"</formula>
    </cfRule>
    <cfRule type="cellIs" dxfId="6465" priority="6925" operator="equal">
      <formula>"4 = Already present, no action needed"</formula>
    </cfRule>
  </conditionalFormatting>
  <conditionalFormatting sqref="AZ20:AZ22">
    <cfRule type="cellIs" dxfId="6464" priority="6916" operator="equal">
      <formula>"0 = No answer/Not Applicable"</formula>
    </cfRule>
    <cfRule type="cellIs" dxfId="6463" priority="6917" operator="equal">
      <formula>"1 = Not present, needs to be developed"</formula>
    </cfRule>
    <cfRule type="cellIs" dxfId="6462" priority="6918" operator="equal">
      <formula>"2 = Needs a lot of strengthening"</formula>
    </cfRule>
    <cfRule type="cellIs" dxfId="6461" priority="6919" operator="equal">
      <formula>"3 = Needs some strengthening"</formula>
    </cfRule>
    <cfRule type="cellIs" dxfId="6460" priority="6920" operator="equal">
      <formula>"4 = Already present, no action needed"</formula>
    </cfRule>
  </conditionalFormatting>
  <conditionalFormatting sqref="AZ24:AZ25">
    <cfRule type="cellIs" dxfId="6459" priority="6911" operator="equal">
      <formula>"0 = No answer/Not Applicable"</formula>
    </cfRule>
    <cfRule type="cellIs" dxfId="6458" priority="6912" operator="equal">
      <formula>"1 = Not present, needs to be developed"</formula>
    </cfRule>
    <cfRule type="cellIs" dxfId="6457" priority="6913" operator="equal">
      <formula>"2 = Needs a lot of strengthening"</formula>
    </cfRule>
    <cfRule type="cellIs" dxfId="6456" priority="6914" operator="equal">
      <formula>"3 = Needs some strengthening"</formula>
    </cfRule>
    <cfRule type="cellIs" dxfId="6455" priority="6915" operator="equal">
      <formula>"4 = Already present, no action needed"</formula>
    </cfRule>
  </conditionalFormatting>
  <conditionalFormatting sqref="AZ28:AZ30">
    <cfRule type="cellIs" dxfId="6454" priority="6906" operator="equal">
      <formula>"0 = No answer/Not Applicable"</formula>
    </cfRule>
    <cfRule type="cellIs" dxfId="6453" priority="6907" operator="equal">
      <formula>"1 = Not present, needs to be developed"</formula>
    </cfRule>
    <cfRule type="cellIs" dxfId="6452" priority="6908" operator="equal">
      <formula>"2 = Needs a lot of strengthening"</formula>
    </cfRule>
    <cfRule type="cellIs" dxfId="6451" priority="6909" operator="equal">
      <formula>"3 = Needs some strengthening"</formula>
    </cfRule>
    <cfRule type="cellIs" dxfId="6450" priority="6910" operator="equal">
      <formula>"4 = Already present, no action needed"</formula>
    </cfRule>
  </conditionalFormatting>
  <conditionalFormatting sqref="AZ32">
    <cfRule type="cellIs" dxfId="6449" priority="6901" operator="equal">
      <formula>"0 = No answer/Not Applicable"</formula>
    </cfRule>
    <cfRule type="cellIs" dxfId="6448" priority="6902" operator="equal">
      <formula>"1 = Not present, needs to be developed"</formula>
    </cfRule>
    <cfRule type="cellIs" dxfId="6447" priority="6903" operator="equal">
      <formula>"2 = Needs a lot of strengthening"</formula>
    </cfRule>
    <cfRule type="cellIs" dxfId="6446" priority="6904" operator="equal">
      <formula>"3 = Needs some strengthening"</formula>
    </cfRule>
    <cfRule type="cellIs" dxfId="6445" priority="6905" operator="equal">
      <formula>"4 = Already present, no action needed"</formula>
    </cfRule>
  </conditionalFormatting>
  <conditionalFormatting sqref="AZ34">
    <cfRule type="cellIs" dxfId="6444" priority="6896" operator="equal">
      <formula>"0 = No answer/Not Applicable"</formula>
    </cfRule>
    <cfRule type="cellIs" dxfId="6443" priority="6897" operator="equal">
      <formula>"1 = Not present, needs to be developed"</formula>
    </cfRule>
    <cfRule type="cellIs" dxfId="6442" priority="6898" operator="equal">
      <formula>"2 = Needs a lot of strengthening"</formula>
    </cfRule>
    <cfRule type="cellIs" dxfId="6441" priority="6899" operator="equal">
      <formula>"3 = Needs some strengthening"</formula>
    </cfRule>
    <cfRule type="cellIs" dxfId="6440" priority="6900" operator="equal">
      <formula>"4 = Already present, no action needed"</formula>
    </cfRule>
  </conditionalFormatting>
  <conditionalFormatting sqref="AZ37:AZ39">
    <cfRule type="cellIs" dxfId="6439" priority="6891" operator="equal">
      <formula>"0 = No answer/Not Applicable"</formula>
    </cfRule>
    <cfRule type="cellIs" dxfId="6438" priority="6892" operator="equal">
      <formula>"1 = Not present, needs to be developed"</formula>
    </cfRule>
    <cfRule type="cellIs" dxfId="6437" priority="6893" operator="equal">
      <formula>"2 = Needs a lot of strengthening"</formula>
    </cfRule>
    <cfRule type="cellIs" dxfId="6436" priority="6894" operator="equal">
      <formula>"3 = Needs some strengthening"</formula>
    </cfRule>
    <cfRule type="cellIs" dxfId="6435" priority="6895" operator="equal">
      <formula>"4 = Already present, no action needed"</formula>
    </cfRule>
  </conditionalFormatting>
  <conditionalFormatting sqref="AZ41:AZ45">
    <cfRule type="cellIs" dxfId="6434" priority="6886" operator="equal">
      <formula>"0 = No answer/Not Applicable"</formula>
    </cfRule>
    <cfRule type="cellIs" dxfId="6433" priority="6887" operator="equal">
      <formula>"1 = Not present, needs to be developed"</formula>
    </cfRule>
    <cfRule type="cellIs" dxfId="6432" priority="6888" operator="equal">
      <formula>"2 = Needs a lot of strengthening"</formula>
    </cfRule>
    <cfRule type="cellIs" dxfId="6431" priority="6889" operator="equal">
      <formula>"3 = Needs some strengthening"</formula>
    </cfRule>
    <cfRule type="cellIs" dxfId="6430" priority="6890" operator="equal">
      <formula>"4 = Already present, no action needed"</formula>
    </cfRule>
  </conditionalFormatting>
  <conditionalFormatting sqref="AZ47:AZ50">
    <cfRule type="cellIs" dxfId="6429" priority="6881" operator="equal">
      <formula>"0 = No answer/Not Applicable"</formula>
    </cfRule>
    <cfRule type="cellIs" dxfId="6428" priority="6882" operator="equal">
      <formula>"1 = Not present, needs to be developed"</formula>
    </cfRule>
    <cfRule type="cellIs" dxfId="6427" priority="6883" operator="equal">
      <formula>"2 = Needs a lot of strengthening"</formula>
    </cfRule>
    <cfRule type="cellIs" dxfId="6426" priority="6884" operator="equal">
      <formula>"3 = Needs some strengthening"</formula>
    </cfRule>
    <cfRule type="cellIs" dxfId="6425" priority="6885" operator="equal">
      <formula>"4 = Already present, no action needed"</formula>
    </cfRule>
  </conditionalFormatting>
  <conditionalFormatting sqref="AZ53:AZ54">
    <cfRule type="cellIs" dxfId="6424" priority="6876" operator="equal">
      <formula>"0 = No answer/Not Applicable"</formula>
    </cfRule>
    <cfRule type="cellIs" dxfId="6423" priority="6877" operator="equal">
      <formula>"1 = Not present, needs to be developed"</formula>
    </cfRule>
    <cfRule type="cellIs" dxfId="6422" priority="6878" operator="equal">
      <formula>"2 = Needs a lot of strengthening"</formula>
    </cfRule>
    <cfRule type="cellIs" dxfId="6421" priority="6879" operator="equal">
      <formula>"3 = Needs some strengthening"</formula>
    </cfRule>
    <cfRule type="cellIs" dxfId="6420" priority="6880" operator="equal">
      <formula>"4 = Already present, no action needed"</formula>
    </cfRule>
  </conditionalFormatting>
  <conditionalFormatting sqref="BB56:BB64">
    <cfRule type="cellIs" dxfId="6419" priority="6806" operator="equal">
      <formula>"0 = No answer/Not Applicable"</formula>
    </cfRule>
    <cfRule type="cellIs" dxfId="6418" priority="6807" operator="equal">
      <formula>"1 = Not present, needs to be developed"</formula>
    </cfRule>
    <cfRule type="cellIs" dxfId="6417" priority="6808" operator="equal">
      <formula>"2 = Needs a lot of strengthening"</formula>
    </cfRule>
    <cfRule type="cellIs" dxfId="6416" priority="6809" operator="equal">
      <formula>"3 = Needs some strengthening"</formula>
    </cfRule>
    <cfRule type="cellIs" dxfId="6415" priority="6810" operator="equal">
      <formula>"4 = Already present, no action needed"</formula>
    </cfRule>
  </conditionalFormatting>
  <conditionalFormatting sqref="BB10:BB11 BD10:BD11 BF10:BF11 BH10:BH11 BJ10:BJ11 BL10:BL11">
    <cfRule type="cellIs" dxfId="6414" priority="6866" operator="equal">
      <formula>"0 = No answer/Not Applicable"</formula>
    </cfRule>
    <cfRule type="cellIs" dxfId="6413" priority="6867" operator="equal">
      <formula>"1 = Not present, needs to be developed"</formula>
    </cfRule>
    <cfRule type="cellIs" dxfId="6412" priority="6868" operator="equal">
      <formula>"2 = Needs a lot of strengthening"</formula>
    </cfRule>
    <cfRule type="cellIs" dxfId="6411" priority="6869" operator="equal">
      <formula>"3 = Needs some strengthening"</formula>
    </cfRule>
    <cfRule type="cellIs" dxfId="6410" priority="6870" operator="equal">
      <formula>"4 = Already present, no action needed"</formula>
    </cfRule>
  </conditionalFormatting>
  <conditionalFormatting sqref="BB13:BB14">
    <cfRule type="cellIs" dxfId="6409" priority="6861" operator="equal">
      <formula>"0 = No answer/Not Applicable"</formula>
    </cfRule>
    <cfRule type="cellIs" dxfId="6408" priority="6862" operator="equal">
      <formula>"1 = Not present, needs to be developed"</formula>
    </cfRule>
    <cfRule type="cellIs" dxfId="6407" priority="6863" operator="equal">
      <formula>"2 = Needs a lot of strengthening"</formula>
    </cfRule>
    <cfRule type="cellIs" dxfId="6406" priority="6864" operator="equal">
      <formula>"3 = Needs some strengthening"</formula>
    </cfRule>
    <cfRule type="cellIs" dxfId="6405" priority="6865" operator="equal">
      <formula>"4 = Already present, no action needed"</formula>
    </cfRule>
  </conditionalFormatting>
  <conditionalFormatting sqref="BB16:BB17">
    <cfRule type="cellIs" dxfId="6404" priority="6856" operator="equal">
      <formula>"0 = No answer/Not Applicable"</formula>
    </cfRule>
    <cfRule type="cellIs" dxfId="6403" priority="6857" operator="equal">
      <formula>"1 = Not present, needs to be developed"</formula>
    </cfRule>
    <cfRule type="cellIs" dxfId="6402" priority="6858" operator="equal">
      <formula>"2 = Needs a lot of strengthening"</formula>
    </cfRule>
    <cfRule type="cellIs" dxfId="6401" priority="6859" operator="equal">
      <formula>"3 = Needs some strengthening"</formula>
    </cfRule>
    <cfRule type="cellIs" dxfId="6400" priority="6860" operator="equal">
      <formula>"4 = Already present, no action needed"</formula>
    </cfRule>
  </conditionalFormatting>
  <conditionalFormatting sqref="BB20:BB22">
    <cfRule type="cellIs" dxfId="6399" priority="6851" operator="equal">
      <formula>"0 = No answer/Not Applicable"</formula>
    </cfRule>
    <cfRule type="cellIs" dxfId="6398" priority="6852" operator="equal">
      <formula>"1 = Not present, needs to be developed"</formula>
    </cfRule>
    <cfRule type="cellIs" dxfId="6397" priority="6853" operator="equal">
      <formula>"2 = Needs a lot of strengthening"</formula>
    </cfRule>
    <cfRule type="cellIs" dxfId="6396" priority="6854" operator="equal">
      <formula>"3 = Needs some strengthening"</formula>
    </cfRule>
    <cfRule type="cellIs" dxfId="6395" priority="6855" operator="equal">
      <formula>"4 = Already present, no action needed"</formula>
    </cfRule>
  </conditionalFormatting>
  <conditionalFormatting sqref="BB24:BB25">
    <cfRule type="cellIs" dxfId="6394" priority="6846" operator="equal">
      <formula>"0 = No answer/Not Applicable"</formula>
    </cfRule>
    <cfRule type="cellIs" dxfId="6393" priority="6847" operator="equal">
      <formula>"1 = Not present, needs to be developed"</formula>
    </cfRule>
    <cfRule type="cellIs" dxfId="6392" priority="6848" operator="equal">
      <formula>"2 = Needs a lot of strengthening"</formula>
    </cfRule>
    <cfRule type="cellIs" dxfId="6391" priority="6849" operator="equal">
      <formula>"3 = Needs some strengthening"</formula>
    </cfRule>
    <cfRule type="cellIs" dxfId="6390" priority="6850" operator="equal">
      <formula>"4 = Already present, no action needed"</formula>
    </cfRule>
  </conditionalFormatting>
  <conditionalFormatting sqref="BB28:BB30">
    <cfRule type="cellIs" dxfId="6389" priority="6841" operator="equal">
      <formula>"0 = No answer/Not Applicable"</formula>
    </cfRule>
    <cfRule type="cellIs" dxfId="6388" priority="6842" operator="equal">
      <formula>"1 = Not present, needs to be developed"</formula>
    </cfRule>
    <cfRule type="cellIs" dxfId="6387" priority="6843" operator="equal">
      <formula>"2 = Needs a lot of strengthening"</formula>
    </cfRule>
    <cfRule type="cellIs" dxfId="6386" priority="6844" operator="equal">
      <formula>"3 = Needs some strengthening"</formula>
    </cfRule>
    <cfRule type="cellIs" dxfId="6385" priority="6845" operator="equal">
      <formula>"4 = Already present, no action needed"</formula>
    </cfRule>
  </conditionalFormatting>
  <conditionalFormatting sqref="BB32">
    <cfRule type="cellIs" dxfId="6384" priority="6836" operator="equal">
      <formula>"0 = No answer/Not Applicable"</formula>
    </cfRule>
    <cfRule type="cellIs" dxfId="6383" priority="6837" operator="equal">
      <formula>"1 = Not present, needs to be developed"</formula>
    </cfRule>
    <cfRule type="cellIs" dxfId="6382" priority="6838" operator="equal">
      <formula>"2 = Needs a lot of strengthening"</formula>
    </cfRule>
    <cfRule type="cellIs" dxfId="6381" priority="6839" operator="equal">
      <formula>"3 = Needs some strengthening"</formula>
    </cfRule>
    <cfRule type="cellIs" dxfId="6380" priority="6840" operator="equal">
      <formula>"4 = Already present, no action needed"</formula>
    </cfRule>
  </conditionalFormatting>
  <conditionalFormatting sqref="BB34">
    <cfRule type="cellIs" dxfId="6379" priority="6831" operator="equal">
      <formula>"0 = No answer/Not Applicable"</formula>
    </cfRule>
    <cfRule type="cellIs" dxfId="6378" priority="6832" operator="equal">
      <formula>"1 = Not present, needs to be developed"</formula>
    </cfRule>
    <cfRule type="cellIs" dxfId="6377" priority="6833" operator="equal">
      <formula>"2 = Needs a lot of strengthening"</formula>
    </cfRule>
    <cfRule type="cellIs" dxfId="6376" priority="6834" operator="equal">
      <formula>"3 = Needs some strengthening"</formula>
    </cfRule>
    <cfRule type="cellIs" dxfId="6375" priority="6835" operator="equal">
      <formula>"4 = Already present, no action needed"</formula>
    </cfRule>
  </conditionalFormatting>
  <conditionalFormatting sqref="BB37:BB39">
    <cfRule type="cellIs" dxfId="6374" priority="6826" operator="equal">
      <formula>"0 = No answer/Not Applicable"</formula>
    </cfRule>
    <cfRule type="cellIs" dxfId="6373" priority="6827" operator="equal">
      <formula>"1 = Not present, needs to be developed"</formula>
    </cfRule>
    <cfRule type="cellIs" dxfId="6372" priority="6828" operator="equal">
      <formula>"2 = Needs a lot of strengthening"</formula>
    </cfRule>
    <cfRule type="cellIs" dxfId="6371" priority="6829" operator="equal">
      <formula>"3 = Needs some strengthening"</formula>
    </cfRule>
    <cfRule type="cellIs" dxfId="6370" priority="6830" operator="equal">
      <formula>"4 = Already present, no action needed"</formula>
    </cfRule>
  </conditionalFormatting>
  <conditionalFormatting sqref="BB41:BB45">
    <cfRule type="cellIs" dxfId="6369" priority="6821" operator="equal">
      <formula>"0 = No answer/Not Applicable"</formula>
    </cfRule>
    <cfRule type="cellIs" dxfId="6368" priority="6822" operator="equal">
      <formula>"1 = Not present, needs to be developed"</formula>
    </cfRule>
    <cfRule type="cellIs" dxfId="6367" priority="6823" operator="equal">
      <formula>"2 = Needs a lot of strengthening"</formula>
    </cfRule>
    <cfRule type="cellIs" dxfId="6366" priority="6824" operator="equal">
      <formula>"3 = Needs some strengthening"</formula>
    </cfRule>
    <cfRule type="cellIs" dxfId="6365" priority="6825" operator="equal">
      <formula>"4 = Already present, no action needed"</formula>
    </cfRule>
  </conditionalFormatting>
  <conditionalFormatting sqref="BB47:BB50">
    <cfRule type="cellIs" dxfId="6364" priority="6816" operator="equal">
      <formula>"0 = No answer/Not Applicable"</formula>
    </cfRule>
    <cfRule type="cellIs" dxfId="6363" priority="6817" operator="equal">
      <formula>"1 = Not present, needs to be developed"</formula>
    </cfRule>
    <cfRule type="cellIs" dxfId="6362" priority="6818" operator="equal">
      <formula>"2 = Needs a lot of strengthening"</formula>
    </cfRule>
    <cfRule type="cellIs" dxfId="6361" priority="6819" operator="equal">
      <formula>"3 = Needs some strengthening"</formula>
    </cfRule>
    <cfRule type="cellIs" dxfId="6360" priority="6820" operator="equal">
      <formula>"4 = Already present, no action needed"</formula>
    </cfRule>
  </conditionalFormatting>
  <conditionalFormatting sqref="BB53:BB54">
    <cfRule type="cellIs" dxfId="6359" priority="6811" operator="equal">
      <formula>"0 = No answer/Not Applicable"</formula>
    </cfRule>
    <cfRule type="cellIs" dxfId="6358" priority="6812" operator="equal">
      <formula>"1 = Not present, needs to be developed"</formula>
    </cfRule>
    <cfRule type="cellIs" dxfId="6357" priority="6813" operator="equal">
      <formula>"2 = Needs a lot of strengthening"</formula>
    </cfRule>
    <cfRule type="cellIs" dxfId="6356" priority="6814" operator="equal">
      <formula>"3 = Needs some strengthening"</formula>
    </cfRule>
    <cfRule type="cellIs" dxfId="6355" priority="6815" operator="equal">
      <formula>"4 = Already present, no action needed"</formula>
    </cfRule>
  </conditionalFormatting>
  <conditionalFormatting sqref="BD56:BD64">
    <cfRule type="cellIs" dxfId="6354" priority="6681" operator="equal">
      <formula>"0 = No answer/Not Applicable"</formula>
    </cfRule>
    <cfRule type="cellIs" dxfId="6353" priority="6682" operator="equal">
      <formula>"1 = Not present, needs to be developed"</formula>
    </cfRule>
    <cfRule type="cellIs" dxfId="6352" priority="6683" operator="equal">
      <formula>"2 = Needs a lot of strengthening"</formula>
    </cfRule>
    <cfRule type="cellIs" dxfId="6351" priority="6684" operator="equal">
      <formula>"3 = Needs some strengthening"</formula>
    </cfRule>
    <cfRule type="cellIs" dxfId="6350" priority="6685" operator="equal">
      <formula>"4 = Already present, no action needed"</formula>
    </cfRule>
  </conditionalFormatting>
  <conditionalFormatting sqref="BD13:BD14">
    <cfRule type="cellIs" dxfId="6349" priority="6736" operator="equal">
      <formula>"0 = No answer/Not Applicable"</formula>
    </cfRule>
    <cfRule type="cellIs" dxfId="6348" priority="6737" operator="equal">
      <formula>"1 = Not present, needs to be developed"</formula>
    </cfRule>
    <cfRule type="cellIs" dxfId="6347" priority="6738" operator="equal">
      <formula>"2 = Needs a lot of strengthening"</formula>
    </cfRule>
    <cfRule type="cellIs" dxfId="6346" priority="6739" operator="equal">
      <formula>"3 = Needs some strengthening"</formula>
    </cfRule>
    <cfRule type="cellIs" dxfId="6345" priority="6740" operator="equal">
      <formula>"4 = Already present, no action needed"</formula>
    </cfRule>
  </conditionalFormatting>
  <conditionalFormatting sqref="BD16:BD17">
    <cfRule type="cellIs" dxfId="6344" priority="6731" operator="equal">
      <formula>"0 = No answer/Not Applicable"</formula>
    </cfRule>
    <cfRule type="cellIs" dxfId="6343" priority="6732" operator="equal">
      <formula>"1 = Not present, needs to be developed"</formula>
    </cfRule>
    <cfRule type="cellIs" dxfId="6342" priority="6733" operator="equal">
      <formula>"2 = Needs a lot of strengthening"</formula>
    </cfRule>
    <cfRule type="cellIs" dxfId="6341" priority="6734" operator="equal">
      <formula>"3 = Needs some strengthening"</formula>
    </cfRule>
    <cfRule type="cellIs" dxfId="6340" priority="6735" operator="equal">
      <formula>"4 = Already present, no action needed"</formula>
    </cfRule>
  </conditionalFormatting>
  <conditionalFormatting sqref="BD20:BD22">
    <cfRule type="cellIs" dxfId="6339" priority="6726" operator="equal">
      <formula>"0 = No answer/Not Applicable"</formula>
    </cfRule>
    <cfRule type="cellIs" dxfId="6338" priority="6727" operator="equal">
      <formula>"1 = Not present, needs to be developed"</formula>
    </cfRule>
    <cfRule type="cellIs" dxfId="6337" priority="6728" operator="equal">
      <formula>"2 = Needs a lot of strengthening"</formula>
    </cfRule>
    <cfRule type="cellIs" dxfId="6336" priority="6729" operator="equal">
      <formula>"3 = Needs some strengthening"</formula>
    </cfRule>
    <cfRule type="cellIs" dxfId="6335" priority="6730" operator="equal">
      <formula>"4 = Already present, no action needed"</formula>
    </cfRule>
  </conditionalFormatting>
  <conditionalFormatting sqref="BD24:BD25">
    <cfRule type="cellIs" dxfId="6334" priority="6721" operator="equal">
      <formula>"0 = No answer/Not Applicable"</formula>
    </cfRule>
    <cfRule type="cellIs" dxfId="6333" priority="6722" operator="equal">
      <formula>"1 = Not present, needs to be developed"</formula>
    </cfRule>
    <cfRule type="cellIs" dxfId="6332" priority="6723" operator="equal">
      <formula>"2 = Needs a lot of strengthening"</formula>
    </cfRule>
    <cfRule type="cellIs" dxfId="6331" priority="6724" operator="equal">
      <formula>"3 = Needs some strengthening"</formula>
    </cfRule>
    <cfRule type="cellIs" dxfId="6330" priority="6725" operator="equal">
      <formula>"4 = Already present, no action needed"</formula>
    </cfRule>
  </conditionalFormatting>
  <conditionalFormatting sqref="BD28:BD30">
    <cfRule type="cellIs" dxfId="6329" priority="6716" operator="equal">
      <formula>"0 = No answer/Not Applicable"</formula>
    </cfRule>
    <cfRule type="cellIs" dxfId="6328" priority="6717" operator="equal">
      <formula>"1 = Not present, needs to be developed"</formula>
    </cfRule>
    <cfRule type="cellIs" dxfId="6327" priority="6718" operator="equal">
      <formula>"2 = Needs a lot of strengthening"</formula>
    </cfRule>
    <cfRule type="cellIs" dxfId="6326" priority="6719" operator="equal">
      <formula>"3 = Needs some strengthening"</formula>
    </cfRule>
    <cfRule type="cellIs" dxfId="6325" priority="6720" operator="equal">
      <formula>"4 = Already present, no action needed"</formula>
    </cfRule>
  </conditionalFormatting>
  <conditionalFormatting sqref="BD32">
    <cfRule type="cellIs" dxfId="6324" priority="6711" operator="equal">
      <formula>"0 = No answer/Not Applicable"</formula>
    </cfRule>
    <cfRule type="cellIs" dxfId="6323" priority="6712" operator="equal">
      <formula>"1 = Not present, needs to be developed"</formula>
    </cfRule>
    <cfRule type="cellIs" dxfId="6322" priority="6713" operator="equal">
      <formula>"2 = Needs a lot of strengthening"</formula>
    </cfRule>
    <cfRule type="cellIs" dxfId="6321" priority="6714" operator="equal">
      <formula>"3 = Needs some strengthening"</formula>
    </cfRule>
    <cfRule type="cellIs" dxfId="6320" priority="6715" operator="equal">
      <formula>"4 = Already present, no action needed"</formula>
    </cfRule>
  </conditionalFormatting>
  <conditionalFormatting sqref="BD34">
    <cfRule type="cellIs" dxfId="6319" priority="6706" operator="equal">
      <formula>"0 = No answer/Not Applicable"</formula>
    </cfRule>
    <cfRule type="cellIs" dxfId="6318" priority="6707" operator="equal">
      <formula>"1 = Not present, needs to be developed"</formula>
    </cfRule>
    <cfRule type="cellIs" dxfId="6317" priority="6708" operator="equal">
      <formula>"2 = Needs a lot of strengthening"</formula>
    </cfRule>
    <cfRule type="cellIs" dxfId="6316" priority="6709" operator="equal">
      <formula>"3 = Needs some strengthening"</formula>
    </cfRule>
    <cfRule type="cellIs" dxfId="6315" priority="6710" operator="equal">
      <formula>"4 = Already present, no action needed"</formula>
    </cfRule>
  </conditionalFormatting>
  <conditionalFormatting sqref="BD37:BD39">
    <cfRule type="cellIs" dxfId="6314" priority="6701" operator="equal">
      <formula>"0 = No answer/Not Applicable"</formula>
    </cfRule>
    <cfRule type="cellIs" dxfId="6313" priority="6702" operator="equal">
      <formula>"1 = Not present, needs to be developed"</formula>
    </cfRule>
    <cfRule type="cellIs" dxfId="6312" priority="6703" operator="equal">
      <formula>"2 = Needs a lot of strengthening"</formula>
    </cfRule>
    <cfRule type="cellIs" dxfId="6311" priority="6704" operator="equal">
      <formula>"3 = Needs some strengthening"</formula>
    </cfRule>
    <cfRule type="cellIs" dxfId="6310" priority="6705" operator="equal">
      <formula>"4 = Already present, no action needed"</formula>
    </cfRule>
  </conditionalFormatting>
  <conditionalFormatting sqref="BD41:BD45">
    <cfRule type="cellIs" dxfId="6309" priority="6696" operator="equal">
      <formula>"0 = No answer/Not Applicable"</formula>
    </cfRule>
    <cfRule type="cellIs" dxfId="6308" priority="6697" operator="equal">
      <formula>"1 = Not present, needs to be developed"</formula>
    </cfRule>
    <cfRule type="cellIs" dxfId="6307" priority="6698" operator="equal">
      <formula>"2 = Needs a lot of strengthening"</formula>
    </cfRule>
    <cfRule type="cellIs" dxfId="6306" priority="6699" operator="equal">
      <formula>"3 = Needs some strengthening"</formula>
    </cfRule>
    <cfRule type="cellIs" dxfId="6305" priority="6700" operator="equal">
      <formula>"4 = Already present, no action needed"</formula>
    </cfRule>
  </conditionalFormatting>
  <conditionalFormatting sqref="BD47:BD50">
    <cfRule type="cellIs" dxfId="6304" priority="6691" operator="equal">
      <formula>"0 = No answer/Not Applicable"</formula>
    </cfRule>
    <cfRule type="cellIs" dxfId="6303" priority="6692" operator="equal">
      <formula>"1 = Not present, needs to be developed"</formula>
    </cfRule>
    <cfRule type="cellIs" dxfId="6302" priority="6693" operator="equal">
      <formula>"2 = Needs a lot of strengthening"</formula>
    </cfRule>
    <cfRule type="cellIs" dxfId="6301" priority="6694" operator="equal">
      <formula>"3 = Needs some strengthening"</formula>
    </cfRule>
    <cfRule type="cellIs" dxfId="6300" priority="6695" operator="equal">
      <formula>"4 = Already present, no action needed"</formula>
    </cfRule>
  </conditionalFormatting>
  <conditionalFormatting sqref="BD53:BD54">
    <cfRule type="cellIs" dxfId="6299" priority="6686" operator="equal">
      <formula>"0 = No answer/Not Applicable"</formula>
    </cfRule>
    <cfRule type="cellIs" dxfId="6298" priority="6687" operator="equal">
      <formula>"1 = Not present, needs to be developed"</formula>
    </cfRule>
    <cfRule type="cellIs" dxfId="6297" priority="6688" operator="equal">
      <formula>"2 = Needs a lot of strengthening"</formula>
    </cfRule>
    <cfRule type="cellIs" dxfId="6296" priority="6689" operator="equal">
      <formula>"3 = Needs some strengthening"</formula>
    </cfRule>
    <cfRule type="cellIs" dxfId="6295" priority="6690" operator="equal">
      <formula>"4 = Already present, no action needed"</formula>
    </cfRule>
  </conditionalFormatting>
  <conditionalFormatting sqref="BF56:BF64">
    <cfRule type="cellIs" dxfId="6294" priority="6556" operator="equal">
      <formula>"0 = No answer/Not Applicable"</formula>
    </cfRule>
    <cfRule type="cellIs" dxfId="6293" priority="6557" operator="equal">
      <formula>"1 = Not present, needs to be developed"</formula>
    </cfRule>
    <cfRule type="cellIs" dxfId="6292" priority="6558" operator="equal">
      <formula>"2 = Needs a lot of strengthening"</formula>
    </cfRule>
    <cfRule type="cellIs" dxfId="6291" priority="6559" operator="equal">
      <formula>"3 = Needs some strengthening"</formula>
    </cfRule>
    <cfRule type="cellIs" dxfId="6290" priority="6560" operator="equal">
      <formula>"4 = Already present, no action needed"</formula>
    </cfRule>
  </conditionalFormatting>
  <conditionalFormatting sqref="BF13:BF14">
    <cfRule type="cellIs" dxfId="6289" priority="6611" operator="equal">
      <formula>"0 = No answer/Not Applicable"</formula>
    </cfRule>
    <cfRule type="cellIs" dxfId="6288" priority="6612" operator="equal">
      <formula>"1 = Not present, needs to be developed"</formula>
    </cfRule>
    <cfRule type="cellIs" dxfId="6287" priority="6613" operator="equal">
      <formula>"2 = Needs a lot of strengthening"</formula>
    </cfRule>
    <cfRule type="cellIs" dxfId="6286" priority="6614" operator="equal">
      <formula>"3 = Needs some strengthening"</formula>
    </cfRule>
    <cfRule type="cellIs" dxfId="6285" priority="6615" operator="equal">
      <formula>"4 = Already present, no action needed"</formula>
    </cfRule>
  </conditionalFormatting>
  <conditionalFormatting sqref="BF16:BF17">
    <cfRule type="cellIs" dxfId="6284" priority="6606" operator="equal">
      <formula>"0 = No answer/Not Applicable"</formula>
    </cfRule>
    <cfRule type="cellIs" dxfId="6283" priority="6607" operator="equal">
      <formula>"1 = Not present, needs to be developed"</formula>
    </cfRule>
    <cfRule type="cellIs" dxfId="6282" priority="6608" operator="equal">
      <formula>"2 = Needs a lot of strengthening"</formula>
    </cfRule>
    <cfRule type="cellIs" dxfId="6281" priority="6609" operator="equal">
      <formula>"3 = Needs some strengthening"</formula>
    </cfRule>
    <cfRule type="cellIs" dxfId="6280" priority="6610" operator="equal">
      <formula>"4 = Already present, no action needed"</formula>
    </cfRule>
  </conditionalFormatting>
  <conditionalFormatting sqref="BF20:BF22">
    <cfRule type="cellIs" dxfId="6279" priority="6601" operator="equal">
      <formula>"0 = No answer/Not Applicable"</formula>
    </cfRule>
    <cfRule type="cellIs" dxfId="6278" priority="6602" operator="equal">
      <formula>"1 = Not present, needs to be developed"</formula>
    </cfRule>
    <cfRule type="cellIs" dxfId="6277" priority="6603" operator="equal">
      <formula>"2 = Needs a lot of strengthening"</formula>
    </cfRule>
    <cfRule type="cellIs" dxfId="6276" priority="6604" operator="equal">
      <formula>"3 = Needs some strengthening"</formula>
    </cfRule>
    <cfRule type="cellIs" dxfId="6275" priority="6605" operator="equal">
      <formula>"4 = Already present, no action needed"</formula>
    </cfRule>
  </conditionalFormatting>
  <conditionalFormatting sqref="BF24:BF25">
    <cfRule type="cellIs" dxfId="6274" priority="6596" operator="equal">
      <formula>"0 = No answer/Not Applicable"</formula>
    </cfRule>
    <cfRule type="cellIs" dxfId="6273" priority="6597" operator="equal">
      <formula>"1 = Not present, needs to be developed"</formula>
    </cfRule>
    <cfRule type="cellIs" dxfId="6272" priority="6598" operator="equal">
      <formula>"2 = Needs a lot of strengthening"</formula>
    </cfRule>
    <cfRule type="cellIs" dxfId="6271" priority="6599" operator="equal">
      <formula>"3 = Needs some strengthening"</formula>
    </cfRule>
    <cfRule type="cellIs" dxfId="6270" priority="6600" operator="equal">
      <formula>"4 = Already present, no action needed"</formula>
    </cfRule>
  </conditionalFormatting>
  <conditionalFormatting sqref="BF28:BF30">
    <cfRule type="cellIs" dxfId="6269" priority="6591" operator="equal">
      <formula>"0 = No answer/Not Applicable"</formula>
    </cfRule>
    <cfRule type="cellIs" dxfId="6268" priority="6592" operator="equal">
      <formula>"1 = Not present, needs to be developed"</formula>
    </cfRule>
    <cfRule type="cellIs" dxfId="6267" priority="6593" operator="equal">
      <formula>"2 = Needs a lot of strengthening"</formula>
    </cfRule>
    <cfRule type="cellIs" dxfId="6266" priority="6594" operator="equal">
      <formula>"3 = Needs some strengthening"</formula>
    </cfRule>
    <cfRule type="cellIs" dxfId="6265" priority="6595" operator="equal">
      <formula>"4 = Already present, no action needed"</formula>
    </cfRule>
  </conditionalFormatting>
  <conditionalFormatting sqref="BF32">
    <cfRule type="cellIs" dxfId="6264" priority="6586" operator="equal">
      <formula>"0 = No answer/Not Applicable"</formula>
    </cfRule>
    <cfRule type="cellIs" dxfId="6263" priority="6587" operator="equal">
      <formula>"1 = Not present, needs to be developed"</formula>
    </cfRule>
    <cfRule type="cellIs" dxfId="6262" priority="6588" operator="equal">
      <formula>"2 = Needs a lot of strengthening"</formula>
    </cfRule>
    <cfRule type="cellIs" dxfId="6261" priority="6589" operator="equal">
      <formula>"3 = Needs some strengthening"</formula>
    </cfRule>
    <cfRule type="cellIs" dxfId="6260" priority="6590" operator="equal">
      <formula>"4 = Already present, no action needed"</formula>
    </cfRule>
  </conditionalFormatting>
  <conditionalFormatting sqref="BF34">
    <cfRule type="cellIs" dxfId="6259" priority="6581" operator="equal">
      <formula>"0 = No answer/Not Applicable"</formula>
    </cfRule>
    <cfRule type="cellIs" dxfId="6258" priority="6582" operator="equal">
      <formula>"1 = Not present, needs to be developed"</formula>
    </cfRule>
    <cfRule type="cellIs" dxfId="6257" priority="6583" operator="equal">
      <formula>"2 = Needs a lot of strengthening"</formula>
    </cfRule>
    <cfRule type="cellIs" dxfId="6256" priority="6584" operator="equal">
      <formula>"3 = Needs some strengthening"</formula>
    </cfRule>
    <cfRule type="cellIs" dxfId="6255" priority="6585" operator="equal">
      <formula>"4 = Already present, no action needed"</formula>
    </cfRule>
  </conditionalFormatting>
  <conditionalFormatting sqref="BF37:BF39">
    <cfRule type="cellIs" dxfId="6254" priority="6576" operator="equal">
      <formula>"0 = No answer/Not Applicable"</formula>
    </cfRule>
    <cfRule type="cellIs" dxfId="6253" priority="6577" operator="equal">
      <formula>"1 = Not present, needs to be developed"</formula>
    </cfRule>
    <cfRule type="cellIs" dxfId="6252" priority="6578" operator="equal">
      <formula>"2 = Needs a lot of strengthening"</formula>
    </cfRule>
    <cfRule type="cellIs" dxfId="6251" priority="6579" operator="equal">
      <formula>"3 = Needs some strengthening"</formula>
    </cfRule>
    <cfRule type="cellIs" dxfId="6250" priority="6580" operator="equal">
      <formula>"4 = Already present, no action needed"</formula>
    </cfRule>
  </conditionalFormatting>
  <conditionalFormatting sqref="BF41:BF45">
    <cfRule type="cellIs" dxfId="6249" priority="6571" operator="equal">
      <formula>"0 = No answer/Not Applicable"</formula>
    </cfRule>
    <cfRule type="cellIs" dxfId="6248" priority="6572" operator="equal">
      <formula>"1 = Not present, needs to be developed"</formula>
    </cfRule>
    <cfRule type="cellIs" dxfId="6247" priority="6573" operator="equal">
      <formula>"2 = Needs a lot of strengthening"</formula>
    </cfRule>
    <cfRule type="cellIs" dxfId="6246" priority="6574" operator="equal">
      <formula>"3 = Needs some strengthening"</formula>
    </cfRule>
    <cfRule type="cellIs" dxfId="6245" priority="6575" operator="equal">
      <formula>"4 = Already present, no action needed"</formula>
    </cfRule>
  </conditionalFormatting>
  <conditionalFormatting sqref="BF47:BF50">
    <cfRule type="cellIs" dxfId="6244" priority="6566" operator="equal">
      <formula>"0 = No answer/Not Applicable"</formula>
    </cfRule>
    <cfRule type="cellIs" dxfId="6243" priority="6567" operator="equal">
      <formula>"1 = Not present, needs to be developed"</formula>
    </cfRule>
    <cfRule type="cellIs" dxfId="6242" priority="6568" operator="equal">
      <formula>"2 = Needs a lot of strengthening"</formula>
    </cfRule>
    <cfRule type="cellIs" dxfId="6241" priority="6569" operator="equal">
      <formula>"3 = Needs some strengthening"</formula>
    </cfRule>
    <cfRule type="cellIs" dxfId="6240" priority="6570" operator="equal">
      <formula>"4 = Already present, no action needed"</formula>
    </cfRule>
  </conditionalFormatting>
  <conditionalFormatting sqref="BF53:BF54">
    <cfRule type="cellIs" dxfId="6239" priority="6561" operator="equal">
      <formula>"0 = No answer/Not Applicable"</formula>
    </cfRule>
    <cfRule type="cellIs" dxfId="6238" priority="6562" operator="equal">
      <formula>"1 = Not present, needs to be developed"</formula>
    </cfRule>
    <cfRule type="cellIs" dxfId="6237" priority="6563" operator="equal">
      <formula>"2 = Needs a lot of strengthening"</formula>
    </cfRule>
    <cfRule type="cellIs" dxfId="6236" priority="6564" operator="equal">
      <formula>"3 = Needs some strengthening"</formula>
    </cfRule>
    <cfRule type="cellIs" dxfId="6235" priority="6565" operator="equal">
      <formula>"4 = Already present, no action needed"</formula>
    </cfRule>
  </conditionalFormatting>
  <conditionalFormatting sqref="BH56:BH64">
    <cfRule type="cellIs" dxfId="6234" priority="6431" operator="equal">
      <formula>"0 = No answer/Not Applicable"</formula>
    </cfRule>
    <cfRule type="cellIs" dxfId="6233" priority="6432" operator="equal">
      <formula>"1 = Not present, needs to be developed"</formula>
    </cfRule>
    <cfRule type="cellIs" dxfId="6232" priority="6433" operator="equal">
      <formula>"2 = Needs a lot of strengthening"</formula>
    </cfRule>
    <cfRule type="cellIs" dxfId="6231" priority="6434" operator="equal">
      <formula>"3 = Needs some strengthening"</formula>
    </cfRule>
    <cfRule type="cellIs" dxfId="6230" priority="6435" operator="equal">
      <formula>"4 = Already present, no action needed"</formula>
    </cfRule>
  </conditionalFormatting>
  <conditionalFormatting sqref="BH13:BH14">
    <cfRule type="cellIs" dxfId="6229" priority="6486" operator="equal">
      <formula>"0 = No answer/Not Applicable"</formula>
    </cfRule>
    <cfRule type="cellIs" dxfId="6228" priority="6487" operator="equal">
      <formula>"1 = Not present, needs to be developed"</formula>
    </cfRule>
    <cfRule type="cellIs" dxfId="6227" priority="6488" operator="equal">
      <formula>"2 = Needs a lot of strengthening"</formula>
    </cfRule>
    <cfRule type="cellIs" dxfId="6226" priority="6489" operator="equal">
      <formula>"3 = Needs some strengthening"</formula>
    </cfRule>
    <cfRule type="cellIs" dxfId="6225" priority="6490" operator="equal">
      <formula>"4 = Already present, no action needed"</formula>
    </cfRule>
  </conditionalFormatting>
  <conditionalFormatting sqref="BH16:BH17">
    <cfRule type="cellIs" dxfId="6224" priority="6481" operator="equal">
      <formula>"0 = No answer/Not Applicable"</formula>
    </cfRule>
    <cfRule type="cellIs" dxfId="6223" priority="6482" operator="equal">
      <formula>"1 = Not present, needs to be developed"</formula>
    </cfRule>
    <cfRule type="cellIs" dxfId="6222" priority="6483" operator="equal">
      <formula>"2 = Needs a lot of strengthening"</formula>
    </cfRule>
    <cfRule type="cellIs" dxfId="6221" priority="6484" operator="equal">
      <formula>"3 = Needs some strengthening"</formula>
    </cfRule>
    <cfRule type="cellIs" dxfId="6220" priority="6485" operator="equal">
      <formula>"4 = Already present, no action needed"</formula>
    </cfRule>
  </conditionalFormatting>
  <conditionalFormatting sqref="BH20:BH22">
    <cfRule type="cellIs" dxfId="6219" priority="6476" operator="equal">
      <formula>"0 = No answer/Not Applicable"</formula>
    </cfRule>
    <cfRule type="cellIs" dxfId="6218" priority="6477" operator="equal">
      <formula>"1 = Not present, needs to be developed"</formula>
    </cfRule>
    <cfRule type="cellIs" dxfId="6217" priority="6478" operator="equal">
      <formula>"2 = Needs a lot of strengthening"</formula>
    </cfRule>
    <cfRule type="cellIs" dxfId="6216" priority="6479" operator="equal">
      <formula>"3 = Needs some strengthening"</formula>
    </cfRule>
    <cfRule type="cellIs" dxfId="6215" priority="6480" operator="equal">
      <formula>"4 = Already present, no action needed"</formula>
    </cfRule>
  </conditionalFormatting>
  <conditionalFormatting sqref="BH24:BH25">
    <cfRule type="cellIs" dxfId="6214" priority="6471" operator="equal">
      <formula>"0 = No answer/Not Applicable"</formula>
    </cfRule>
    <cfRule type="cellIs" dxfId="6213" priority="6472" operator="equal">
      <formula>"1 = Not present, needs to be developed"</formula>
    </cfRule>
    <cfRule type="cellIs" dxfId="6212" priority="6473" operator="equal">
      <formula>"2 = Needs a lot of strengthening"</formula>
    </cfRule>
    <cfRule type="cellIs" dxfId="6211" priority="6474" operator="equal">
      <formula>"3 = Needs some strengthening"</formula>
    </cfRule>
    <cfRule type="cellIs" dxfId="6210" priority="6475" operator="equal">
      <formula>"4 = Already present, no action needed"</formula>
    </cfRule>
  </conditionalFormatting>
  <conditionalFormatting sqref="BH28:BH30">
    <cfRule type="cellIs" dxfId="6209" priority="6466" operator="equal">
      <formula>"0 = No answer/Not Applicable"</formula>
    </cfRule>
    <cfRule type="cellIs" dxfId="6208" priority="6467" operator="equal">
      <formula>"1 = Not present, needs to be developed"</formula>
    </cfRule>
    <cfRule type="cellIs" dxfId="6207" priority="6468" operator="equal">
      <formula>"2 = Needs a lot of strengthening"</formula>
    </cfRule>
    <cfRule type="cellIs" dxfId="6206" priority="6469" operator="equal">
      <formula>"3 = Needs some strengthening"</formula>
    </cfRule>
    <cfRule type="cellIs" dxfId="6205" priority="6470" operator="equal">
      <formula>"4 = Already present, no action needed"</formula>
    </cfRule>
  </conditionalFormatting>
  <conditionalFormatting sqref="BH32">
    <cfRule type="cellIs" dxfId="6204" priority="6461" operator="equal">
      <formula>"0 = No answer/Not Applicable"</formula>
    </cfRule>
    <cfRule type="cellIs" dxfId="6203" priority="6462" operator="equal">
      <formula>"1 = Not present, needs to be developed"</formula>
    </cfRule>
    <cfRule type="cellIs" dxfId="6202" priority="6463" operator="equal">
      <formula>"2 = Needs a lot of strengthening"</formula>
    </cfRule>
    <cfRule type="cellIs" dxfId="6201" priority="6464" operator="equal">
      <formula>"3 = Needs some strengthening"</formula>
    </cfRule>
    <cfRule type="cellIs" dxfId="6200" priority="6465" operator="equal">
      <formula>"4 = Already present, no action needed"</formula>
    </cfRule>
  </conditionalFormatting>
  <conditionalFormatting sqref="BH34">
    <cfRule type="cellIs" dxfId="6199" priority="6456" operator="equal">
      <formula>"0 = No answer/Not Applicable"</formula>
    </cfRule>
    <cfRule type="cellIs" dxfId="6198" priority="6457" operator="equal">
      <formula>"1 = Not present, needs to be developed"</formula>
    </cfRule>
    <cfRule type="cellIs" dxfId="6197" priority="6458" operator="equal">
      <formula>"2 = Needs a lot of strengthening"</formula>
    </cfRule>
    <cfRule type="cellIs" dxfId="6196" priority="6459" operator="equal">
      <formula>"3 = Needs some strengthening"</formula>
    </cfRule>
    <cfRule type="cellIs" dxfId="6195" priority="6460" operator="equal">
      <formula>"4 = Already present, no action needed"</formula>
    </cfRule>
  </conditionalFormatting>
  <conditionalFormatting sqref="BH37:BH39">
    <cfRule type="cellIs" dxfId="6194" priority="6451" operator="equal">
      <formula>"0 = No answer/Not Applicable"</formula>
    </cfRule>
    <cfRule type="cellIs" dxfId="6193" priority="6452" operator="equal">
      <formula>"1 = Not present, needs to be developed"</formula>
    </cfRule>
    <cfRule type="cellIs" dxfId="6192" priority="6453" operator="equal">
      <formula>"2 = Needs a lot of strengthening"</formula>
    </cfRule>
    <cfRule type="cellIs" dxfId="6191" priority="6454" operator="equal">
      <formula>"3 = Needs some strengthening"</formula>
    </cfRule>
    <cfRule type="cellIs" dxfId="6190" priority="6455" operator="equal">
      <formula>"4 = Already present, no action needed"</formula>
    </cfRule>
  </conditionalFormatting>
  <conditionalFormatting sqref="BH41:BH45">
    <cfRule type="cellIs" dxfId="6189" priority="6446" operator="equal">
      <formula>"0 = No answer/Not Applicable"</formula>
    </cfRule>
    <cfRule type="cellIs" dxfId="6188" priority="6447" operator="equal">
      <formula>"1 = Not present, needs to be developed"</formula>
    </cfRule>
    <cfRule type="cellIs" dxfId="6187" priority="6448" operator="equal">
      <formula>"2 = Needs a lot of strengthening"</formula>
    </cfRule>
    <cfRule type="cellIs" dxfId="6186" priority="6449" operator="equal">
      <formula>"3 = Needs some strengthening"</formula>
    </cfRule>
    <cfRule type="cellIs" dxfId="6185" priority="6450" operator="equal">
      <formula>"4 = Already present, no action needed"</formula>
    </cfRule>
  </conditionalFormatting>
  <conditionalFormatting sqref="BH47:BH50">
    <cfRule type="cellIs" dxfId="6184" priority="6441" operator="equal">
      <formula>"0 = No answer/Not Applicable"</formula>
    </cfRule>
    <cfRule type="cellIs" dxfId="6183" priority="6442" operator="equal">
      <formula>"1 = Not present, needs to be developed"</formula>
    </cfRule>
    <cfRule type="cellIs" dxfId="6182" priority="6443" operator="equal">
      <formula>"2 = Needs a lot of strengthening"</formula>
    </cfRule>
    <cfRule type="cellIs" dxfId="6181" priority="6444" operator="equal">
      <formula>"3 = Needs some strengthening"</formula>
    </cfRule>
    <cfRule type="cellIs" dxfId="6180" priority="6445" operator="equal">
      <formula>"4 = Already present, no action needed"</formula>
    </cfRule>
  </conditionalFormatting>
  <conditionalFormatting sqref="BH53:BH54">
    <cfRule type="cellIs" dxfId="6179" priority="6436" operator="equal">
      <formula>"0 = No answer/Not Applicable"</formula>
    </cfRule>
    <cfRule type="cellIs" dxfId="6178" priority="6437" operator="equal">
      <formula>"1 = Not present, needs to be developed"</formula>
    </cfRule>
    <cfRule type="cellIs" dxfId="6177" priority="6438" operator="equal">
      <formula>"2 = Needs a lot of strengthening"</formula>
    </cfRule>
    <cfRule type="cellIs" dxfId="6176" priority="6439" operator="equal">
      <formula>"3 = Needs some strengthening"</formula>
    </cfRule>
    <cfRule type="cellIs" dxfId="6175" priority="6440" operator="equal">
      <formula>"4 = Already present, no action needed"</formula>
    </cfRule>
  </conditionalFormatting>
  <conditionalFormatting sqref="BJ56:BJ64">
    <cfRule type="cellIs" dxfId="6174" priority="6306" operator="equal">
      <formula>"0 = No answer/Not Applicable"</formula>
    </cfRule>
    <cfRule type="cellIs" dxfId="6173" priority="6307" operator="equal">
      <formula>"1 = Not present, needs to be developed"</formula>
    </cfRule>
    <cfRule type="cellIs" dxfId="6172" priority="6308" operator="equal">
      <formula>"2 = Needs a lot of strengthening"</formula>
    </cfRule>
    <cfRule type="cellIs" dxfId="6171" priority="6309" operator="equal">
      <formula>"3 = Needs some strengthening"</formula>
    </cfRule>
    <cfRule type="cellIs" dxfId="6170" priority="6310" operator="equal">
      <formula>"4 = Already present, no action needed"</formula>
    </cfRule>
  </conditionalFormatting>
  <conditionalFormatting sqref="BJ13:BJ14">
    <cfRule type="cellIs" dxfId="6169" priority="6361" operator="equal">
      <formula>"0 = No answer/Not Applicable"</formula>
    </cfRule>
    <cfRule type="cellIs" dxfId="6168" priority="6362" operator="equal">
      <formula>"1 = Not present, needs to be developed"</formula>
    </cfRule>
    <cfRule type="cellIs" dxfId="6167" priority="6363" operator="equal">
      <formula>"2 = Needs a lot of strengthening"</formula>
    </cfRule>
    <cfRule type="cellIs" dxfId="6166" priority="6364" operator="equal">
      <formula>"3 = Needs some strengthening"</formula>
    </cfRule>
    <cfRule type="cellIs" dxfId="6165" priority="6365" operator="equal">
      <formula>"4 = Already present, no action needed"</formula>
    </cfRule>
  </conditionalFormatting>
  <conditionalFormatting sqref="BJ16:BJ17">
    <cfRule type="cellIs" dxfId="6164" priority="6356" operator="equal">
      <formula>"0 = No answer/Not Applicable"</formula>
    </cfRule>
    <cfRule type="cellIs" dxfId="6163" priority="6357" operator="equal">
      <formula>"1 = Not present, needs to be developed"</formula>
    </cfRule>
    <cfRule type="cellIs" dxfId="6162" priority="6358" operator="equal">
      <formula>"2 = Needs a lot of strengthening"</formula>
    </cfRule>
    <cfRule type="cellIs" dxfId="6161" priority="6359" operator="equal">
      <formula>"3 = Needs some strengthening"</formula>
    </cfRule>
    <cfRule type="cellIs" dxfId="6160" priority="6360" operator="equal">
      <formula>"4 = Already present, no action needed"</formula>
    </cfRule>
  </conditionalFormatting>
  <conditionalFormatting sqref="BJ20:BJ22">
    <cfRule type="cellIs" dxfId="6159" priority="6351" operator="equal">
      <formula>"0 = No answer/Not Applicable"</formula>
    </cfRule>
    <cfRule type="cellIs" dxfId="6158" priority="6352" operator="equal">
      <formula>"1 = Not present, needs to be developed"</formula>
    </cfRule>
    <cfRule type="cellIs" dxfId="6157" priority="6353" operator="equal">
      <formula>"2 = Needs a lot of strengthening"</formula>
    </cfRule>
    <cfRule type="cellIs" dxfId="6156" priority="6354" operator="equal">
      <formula>"3 = Needs some strengthening"</formula>
    </cfRule>
    <cfRule type="cellIs" dxfId="6155" priority="6355" operator="equal">
      <formula>"4 = Already present, no action needed"</formula>
    </cfRule>
  </conditionalFormatting>
  <conditionalFormatting sqref="BJ24:BJ25">
    <cfRule type="cellIs" dxfId="6154" priority="6346" operator="equal">
      <formula>"0 = No answer/Not Applicable"</formula>
    </cfRule>
    <cfRule type="cellIs" dxfId="6153" priority="6347" operator="equal">
      <formula>"1 = Not present, needs to be developed"</formula>
    </cfRule>
    <cfRule type="cellIs" dxfId="6152" priority="6348" operator="equal">
      <formula>"2 = Needs a lot of strengthening"</formula>
    </cfRule>
    <cfRule type="cellIs" dxfId="6151" priority="6349" operator="equal">
      <formula>"3 = Needs some strengthening"</formula>
    </cfRule>
    <cfRule type="cellIs" dxfId="6150" priority="6350" operator="equal">
      <formula>"4 = Already present, no action needed"</formula>
    </cfRule>
  </conditionalFormatting>
  <conditionalFormatting sqref="BJ28:BJ30">
    <cfRule type="cellIs" dxfId="6149" priority="6341" operator="equal">
      <formula>"0 = No answer/Not Applicable"</formula>
    </cfRule>
    <cfRule type="cellIs" dxfId="6148" priority="6342" operator="equal">
      <formula>"1 = Not present, needs to be developed"</formula>
    </cfRule>
    <cfRule type="cellIs" dxfId="6147" priority="6343" operator="equal">
      <formula>"2 = Needs a lot of strengthening"</formula>
    </cfRule>
    <cfRule type="cellIs" dxfId="6146" priority="6344" operator="equal">
      <formula>"3 = Needs some strengthening"</formula>
    </cfRule>
    <cfRule type="cellIs" dxfId="6145" priority="6345" operator="equal">
      <formula>"4 = Already present, no action needed"</formula>
    </cfRule>
  </conditionalFormatting>
  <conditionalFormatting sqref="BJ32">
    <cfRule type="cellIs" dxfId="6144" priority="6336" operator="equal">
      <formula>"0 = No answer/Not Applicable"</formula>
    </cfRule>
    <cfRule type="cellIs" dxfId="6143" priority="6337" operator="equal">
      <formula>"1 = Not present, needs to be developed"</formula>
    </cfRule>
    <cfRule type="cellIs" dxfId="6142" priority="6338" operator="equal">
      <formula>"2 = Needs a lot of strengthening"</formula>
    </cfRule>
    <cfRule type="cellIs" dxfId="6141" priority="6339" operator="equal">
      <formula>"3 = Needs some strengthening"</formula>
    </cfRule>
    <cfRule type="cellIs" dxfId="6140" priority="6340" operator="equal">
      <formula>"4 = Already present, no action needed"</formula>
    </cfRule>
  </conditionalFormatting>
  <conditionalFormatting sqref="BJ34">
    <cfRule type="cellIs" dxfId="6139" priority="6331" operator="equal">
      <formula>"0 = No answer/Not Applicable"</formula>
    </cfRule>
    <cfRule type="cellIs" dxfId="6138" priority="6332" operator="equal">
      <formula>"1 = Not present, needs to be developed"</formula>
    </cfRule>
    <cfRule type="cellIs" dxfId="6137" priority="6333" operator="equal">
      <formula>"2 = Needs a lot of strengthening"</formula>
    </cfRule>
    <cfRule type="cellIs" dxfId="6136" priority="6334" operator="equal">
      <formula>"3 = Needs some strengthening"</formula>
    </cfRule>
    <cfRule type="cellIs" dxfId="6135" priority="6335" operator="equal">
      <formula>"4 = Already present, no action needed"</formula>
    </cfRule>
  </conditionalFormatting>
  <conditionalFormatting sqref="BJ37:BJ39">
    <cfRule type="cellIs" dxfId="6134" priority="6326" operator="equal">
      <formula>"0 = No answer/Not Applicable"</formula>
    </cfRule>
    <cfRule type="cellIs" dxfId="6133" priority="6327" operator="equal">
      <formula>"1 = Not present, needs to be developed"</formula>
    </cfRule>
    <cfRule type="cellIs" dxfId="6132" priority="6328" operator="equal">
      <formula>"2 = Needs a lot of strengthening"</formula>
    </cfRule>
    <cfRule type="cellIs" dxfId="6131" priority="6329" operator="equal">
      <formula>"3 = Needs some strengthening"</formula>
    </cfRule>
    <cfRule type="cellIs" dxfId="6130" priority="6330" operator="equal">
      <formula>"4 = Already present, no action needed"</formula>
    </cfRule>
  </conditionalFormatting>
  <conditionalFormatting sqref="BJ41:BJ45">
    <cfRule type="cellIs" dxfId="6129" priority="6321" operator="equal">
      <formula>"0 = No answer/Not Applicable"</formula>
    </cfRule>
    <cfRule type="cellIs" dxfId="6128" priority="6322" operator="equal">
      <formula>"1 = Not present, needs to be developed"</formula>
    </cfRule>
    <cfRule type="cellIs" dxfId="6127" priority="6323" operator="equal">
      <formula>"2 = Needs a lot of strengthening"</formula>
    </cfRule>
    <cfRule type="cellIs" dxfId="6126" priority="6324" operator="equal">
      <formula>"3 = Needs some strengthening"</formula>
    </cfRule>
    <cfRule type="cellIs" dxfId="6125" priority="6325" operator="equal">
      <formula>"4 = Already present, no action needed"</formula>
    </cfRule>
  </conditionalFormatting>
  <conditionalFormatting sqref="BJ47:BJ50">
    <cfRule type="cellIs" dxfId="6124" priority="6316" operator="equal">
      <formula>"0 = No answer/Not Applicable"</formula>
    </cfRule>
    <cfRule type="cellIs" dxfId="6123" priority="6317" operator="equal">
      <formula>"1 = Not present, needs to be developed"</formula>
    </cfRule>
    <cfRule type="cellIs" dxfId="6122" priority="6318" operator="equal">
      <formula>"2 = Needs a lot of strengthening"</formula>
    </cfRule>
    <cfRule type="cellIs" dxfId="6121" priority="6319" operator="equal">
      <formula>"3 = Needs some strengthening"</formula>
    </cfRule>
    <cfRule type="cellIs" dxfId="6120" priority="6320" operator="equal">
      <formula>"4 = Already present, no action needed"</formula>
    </cfRule>
  </conditionalFormatting>
  <conditionalFormatting sqref="BJ53:BJ54">
    <cfRule type="cellIs" dxfId="6119" priority="6311" operator="equal">
      <formula>"0 = No answer/Not Applicable"</formula>
    </cfRule>
    <cfRule type="cellIs" dxfId="6118" priority="6312" operator="equal">
      <formula>"1 = Not present, needs to be developed"</formula>
    </cfRule>
    <cfRule type="cellIs" dxfId="6117" priority="6313" operator="equal">
      <formula>"2 = Needs a lot of strengthening"</formula>
    </cfRule>
    <cfRule type="cellIs" dxfId="6116" priority="6314" operator="equal">
      <formula>"3 = Needs some strengthening"</formula>
    </cfRule>
    <cfRule type="cellIs" dxfId="6115" priority="6315" operator="equal">
      <formula>"4 = Already present, no action needed"</formula>
    </cfRule>
  </conditionalFormatting>
  <conditionalFormatting sqref="BL13:BL14">
    <cfRule type="cellIs" dxfId="6114" priority="6236" operator="equal">
      <formula>"0 = No answer/Not Applicable"</formula>
    </cfRule>
    <cfRule type="cellIs" dxfId="6113" priority="6237" operator="equal">
      <formula>"1 = Not present, needs to be developed"</formula>
    </cfRule>
    <cfRule type="cellIs" dxfId="6112" priority="6238" operator="equal">
      <formula>"2 = Needs a lot of strengthening"</formula>
    </cfRule>
    <cfRule type="cellIs" dxfId="6111" priority="6239" operator="equal">
      <formula>"3 = Needs some strengthening"</formula>
    </cfRule>
    <cfRule type="cellIs" dxfId="6110" priority="6240" operator="equal">
      <formula>"4 = Already present, no action needed"</formula>
    </cfRule>
  </conditionalFormatting>
  <conditionalFormatting sqref="BL16:BL17">
    <cfRule type="cellIs" dxfId="6109" priority="6231" operator="equal">
      <formula>"0 = No answer/Not Applicable"</formula>
    </cfRule>
    <cfRule type="cellIs" dxfId="6108" priority="6232" operator="equal">
      <formula>"1 = Not present, needs to be developed"</formula>
    </cfRule>
    <cfRule type="cellIs" dxfId="6107" priority="6233" operator="equal">
      <formula>"2 = Needs a lot of strengthening"</formula>
    </cfRule>
    <cfRule type="cellIs" dxfId="6106" priority="6234" operator="equal">
      <formula>"3 = Needs some strengthening"</formula>
    </cfRule>
    <cfRule type="cellIs" dxfId="6105" priority="6235" operator="equal">
      <formula>"4 = Already present, no action needed"</formula>
    </cfRule>
  </conditionalFormatting>
  <conditionalFormatting sqref="BL20:BL22">
    <cfRule type="cellIs" dxfId="6104" priority="6226" operator="equal">
      <formula>"0 = No answer/Not Applicable"</formula>
    </cfRule>
    <cfRule type="cellIs" dxfId="6103" priority="6227" operator="equal">
      <formula>"1 = Not present, needs to be developed"</formula>
    </cfRule>
    <cfRule type="cellIs" dxfId="6102" priority="6228" operator="equal">
      <formula>"2 = Needs a lot of strengthening"</formula>
    </cfRule>
    <cfRule type="cellIs" dxfId="6101" priority="6229" operator="equal">
      <formula>"3 = Needs some strengthening"</formula>
    </cfRule>
    <cfRule type="cellIs" dxfId="6100" priority="6230" operator="equal">
      <formula>"4 = Already present, no action needed"</formula>
    </cfRule>
  </conditionalFormatting>
  <conditionalFormatting sqref="BL24:BL25">
    <cfRule type="cellIs" dxfId="6099" priority="6221" operator="equal">
      <formula>"0 = No answer/Not Applicable"</formula>
    </cfRule>
    <cfRule type="cellIs" dxfId="6098" priority="6222" operator="equal">
      <formula>"1 = Not present, needs to be developed"</formula>
    </cfRule>
    <cfRule type="cellIs" dxfId="6097" priority="6223" operator="equal">
      <formula>"2 = Needs a lot of strengthening"</formula>
    </cfRule>
    <cfRule type="cellIs" dxfId="6096" priority="6224" operator="equal">
      <formula>"3 = Needs some strengthening"</formula>
    </cfRule>
    <cfRule type="cellIs" dxfId="6095" priority="6225" operator="equal">
      <formula>"4 = Already present, no action needed"</formula>
    </cfRule>
  </conditionalFormatting>
  <conditionalFormatting sqref="BL28:BL30">
    <cfRule type="cellIs" dxfId="6094" priority="6216" operator="equal">
      <formula>"0 = No answer/Not Applicable"</formula>
    </cfRule>
    <cfRule type="cellIs" dxfId="6093" priority="6217" operator="equal">
      <formula>"1 = Not present, needs to be developed"</formula>
    </cfRule>
    <cfRule type="cellIs" dxfId="6092" priority="6218" operator="equal">
      <formula>"2 = Needs a lot of strengthening"</formula>
    </cfRule>
    <cfRule type="cellIs" dxfId="6091" priority="6219" operator="equal">
      <formula>"3 = Needs some strengthening"</formula>
    </cfRule>
    <cfRule type="cellIs" dxfId="6090" priority="6220" operator="equal">
      <formula>"4 = Already present, no action needed"</formula>
    </cfRule>
  </conditionalFormatting>
  <conditionalFormatting sqref="BL32">
    <cfRule type="cellIs" dxfId="6089" priority="6211" operator="equal">
      <formula>"0 = No answer/Not Applicable"</formula>
    </cfRule>
    <cfRule type="cellIs" dxfId="6088" priority="6212" operator="equal">
      <formula>"1 = Not present, needs to be developed"</formula>
    </cfRule>
    <cfRule type="cellIs" dxfId="6087" priority="6213" operator="equal">
      <formula>"2 = Needs a lot of strengthening"</formula>
    </cfRule>
    <cfRule type="cellIs" dxfId="6086" priority="6214" operator="equal">
      <formula>"3 = Needs some strengthening"</formula>
    </cfRule>
    <cfRule type="cellIs" dxfId="6085" priority="6215" operator="equal">
      <formula>"4 = Already present, no action needed"</formula>
    </cfRule>
  </conditionalFormatting>
  <conditionalFormatting sqref="BL34">
    <cfRule type="cellIs" dxfId="6084" priority="6206" operator="equal">
      <formula>"0 = No answer/Not Applicable"</formula>
    </cfRule>
    <cfRule type="cellIs" dxfId="6083" priority="6207" operator="equal">
      <formula>"1 = Not present, needs to be developed"</formula>
    </cfRule>
    <cfRule type="cellIs" dxfId="6082" priority="6208" operator="equal">
      <formula>"2 = Needs a lot of strengthening"</formula>
    </cfRule>
    <cfRule type="cellIs" dxfId="6081" priority="6209" operator="equal">
      <formula>"3 = Needs some strengthening"</formula>
    </cfRule>
    <cfRule type="cellIs" dxfId="6080" priority="6210" operator="equal">
      <formula>"4 = Already present, no action needed"</formula>
    </cfRule>
  </conditionalFormatting>
  <conditionalFormatting sqref="BL37:BL39">
    <cfRule type="cellIs" dxfId="6079" priority="6201" operator="equal">
      <formula>"0 = No answer/Not Applicable"</formula>
    </cfRule>
    <cfRule type="cellIs" dxfId="6078" priority="6202" operator="equal">
      <formula>"1 = Not present, needs to be developed"</formula>
    </cfRule>
    <cfRule type="cellIs" dxfId="6077" priority="6203" operator="equal">
      <formula>"2 = Needs a lot of strengthening"</formula>
    </cfRule>
    <cfRule type="cellIs" dxfId="6076" priority="6204" operator="equal">
      <formula>"3 = Needs some strengthening"</formula>
    </cfRule>
    <cfRule type="cellIs" dxfId="6075" priority="6205" operator="equal">
      <formula>"4 = Already present, no action needed"</formula>
    </cfRule>
  </conditionalFormatting>
  <conditionalFormatting sqref="BL41:BL45">
    <cfRule type="cellIs" dxfId="6074" priority="6196" operator="equal">
      <formula>"0 = No answer/Not Applicable"</formula>
    </cfRule>
    <cfRule type="cellIs" dxfId="6073" priority="6197" operator="equal">
      <formula>"1 = Not present, needs to be developed"</formula>
    </cfRule>
    <cfRule type="cellIs" dxfId="6072" priority="6198" operator="equal">
      <formula>"2 = Needs a lot of strengthening"</formula>
    </cfRule>
    <cfRule type="cellIs" dxfId="6071" priority="6199" operator="equal">
      <formula>"3 = Needs some strengthening"</formula>
    </cfRule>
    <cfRule type="cellIs" dxfId="6070" priority="6200" operator="equal">
      <formula>"4 = Already present, no action needed"</formula>
    </cfRule>
  </conditionalFormatting>
  <conditionalFormatting sqref="BL47:BL50">
    <cfRule type="cellIs" dxfId="6069" priority="6191" operator="equal">
      <formula>"0 = No answer/Not Applicable"</formula>
    </cfRule>
    <cfRule type="cellIs" dxfId="6068" priority="6192" operator="equal">
      <formula>"1 = Not present, needs to be developed"</formula>
    </cfRule>
    <cfRule type="cellIs" dxfId="6067" priority="6193" operator="equal">
      <formula>"2 = Needs a lot of strengthening"</formula>
    </cfRule>
    <cfRule type="cellIs" dxfId="6066" priority="6194" operator="equal">
      <formula>"3 = Needs some strengthening"</formula>
    </cfRule>
    <cfRule type="cellIs" dxfId="6065" priority="6195" operator="equal">
      <formula>"4 = Already present, no action needed"</formula>
    </cfRule>
  </conditionalFormatting>
  <conditionalFormatting sqref="BL53:BL54">
    <cfRule type="cellIs" dxfId="6064" priority="6186" operator="equal">
      <formula>"0 = No answer/Not Applicable"</formula>
    </cfRule>
    <cfRule type="cellIs" dxfId="6063" priority="6187" operator="equal">
      <formula>"1 = Not present, needs to be developed"</formula>
    </cfRule>
    <cfRule type="cellIs" dxfId="6062" priority="6188" operator="equal">
      <formula>"2 = Needs a lot of strengthening"</formula>
    </cfRule>
    <cfRule type="cellIs" dxfId="6061" priority="6189" operator="equal">
      <formula>"3 = Needs some strengthening"</formula>
    </cfRule>
    <cfRule type="cellIs" dxfId="6060" priority="6190" operator="equal">
      <formula>"4 = Already present, no action needed"</formula>
    </cfRule>
  </conditionalFormatting>
  <conditionalFormatting sqref="BL56:BL64">
    <cfRule type="cellIs" dxfId="6059" priority="6181" operator="equal">
      <formula>"0 = No answer/Not Applicable"</formula>
    </cfRule>
    <cfRule type="cellIs" dxfId="6058" priority="6182" operator="equal">
      <formula>"1 = Not present, needs to be developed"</formula>
    </cfRule>
    <cfRule type="cellIs" dxfId="6057" priority="6183" operator="equal">
      <formula>"2 = Needs a lot of strengthening"</formula>
    </cfRule>
    <cfRule type="cellIs" dxfId="6056" priority="6184" operator="equal">
      <formula>"3 = Needs some strengthening"</formula>
    </cfRule>
    <cfRule type="cellIs" dxfId="6055" priority="6185" operator="equal">
      <formula>"4 = Already present, no action needed"</formula>
    </cfRule>
  </conditionalFormatting>
  <conditionalFormatting sqref="AH11">
    <cfRule type="cellIs" dxfId="6054" priority="6176" operator="equal">
      <formula>"0 = No answer/Not Applicable"</formula>
    </cfRule>
    <cfRule type="cellIs" dxfId="6053" priority="6177" operator="equal">
      <formula>"1 = Not present, needs to be developed"</formula>
    </cfRule>
    <cfRule type="cellIs" dxfId="6052" priority="6178" operator="equal">
      <formula>"2 = Needs a lot of strengthening"</formula>
    </cfRule>
    <cfRule type="cellIs" dxfId="6051" priority="6179" operator="equal">
      <formula>"3 = Needs some strengthening"</formula>
    </cfRule>
    <cfRule type="cellIs" dxfId="6050" priority="6180" operator="equal">
      <formula>"4 = Already present, no action needed"</formula>
    </cfRule>
  </conditionalFormatting>
  <conditionalFormatting sqref="AH13:AH14">
    <cfRule type="cellIs" dxfId="6049" priority="6171" operator="equal">
      <formula>"0 = No answer/Not Applicable"</formula>
    </cfRule>
    <cfRule type="cellIs" dxfId="6048" priority="6172" operator="equal">
      <formula>"1 = Not present, needs to be developed"</formula>
    </cfRule>
    <cfRule type="cellIs" dxfId="6047" priority="6173" operator="equal">
      <formula>"2 = Needs a lot of strengthening"</formula>
    </cfRule>
    <cfRule type="cellIs" dxfId="6046" priority="6174" operator="equal">
      <formula>"3 = Needs some strengthening"</formula>
    </cfRule>
    <cfRule type="cellIs" dxfId="6045" priority="6175" operator="equal">
      <formula>"4 = Already present, no action needed"</formula>
    </cfRule>
  </conditionalFormatting>
  <conditionalFormatting sqref="AH16:AH17">
    <cfRule type="cellIs" dxfId="6044" priority="6166" operator="equal">
      <formula>"0 = No answer/Not Applicable"</formula>
    </cfRule>
    <cfRule type="cellIs" dxfId="6043" priority="6167" operator="equal">
      <formula>"1 = Not present, needs to be developed"</formula>
    </cfRule>
    <cfRule type="cellIs" dxfId="6042" priority="6168" operator="equal">
      <formula>"2 = Needs a lot of strengthening"</formula>
    </cfRule>
    <cfRule type="cellIs" dxfId="6041" priority="6169" operator="equal">
      <formula>"3 = Needs some strengthening"</formula>
    </cfRule>
    <cfRule type="cellIs" dxfId="6040" priority="6170" operator="equal">
      <formula>"4 = Already present, no action needed"</formula>
    </cfRule>
  </conditionalFormatting>
  <conditionalFormatting sqref="AH20:AH22">
    <cfRule type="cellIs" dxfId="6039" priority="6161" operator="equal">
      <formula>"0 = No answer/Not Applicable"</formula>
    </cfRule>
    <cfRule type="cellIs" dxfId="6038" priority="6162" operator="equal">
      <formula>"1 = Not present, needs to be developed"</formula>
    </cfRule>
    <cfRule type="cellIs" dxfId="6037" priority="6163" operator="equal">
      <formula>"2 = Needs a lot of strengthening"</formula>
    </cfRule>
    <cfRule type="cellIs" dxfId="6036" priority="6164" operator="equal">
      <formula>"3 = Needs some strengthening"</formula>
    </cfRule>
    <cfRule type="cellIs" dxfId="6035" priority="6165" operator="equal">
      <formula>"4 = Already present, no action needed"</formula>
    </cfRule>
  </conditionalFormatting>
  <conditionalFormatting sqref="AH24:AH25">
    <cfRule type="cellIs" dxfId="6034" priority="6156" operator="equal">
      <formula>"0 = No answer/Not Applicable"</formula>
    </cfRule>
    <cfRule type="cellIs" dxfId="6033" priority="6157" operator="equal">
      <formula>"1 = Not present, needs to be developed"</formula>
    </cfRule>
    <cfRule type="cellIs" dxfId="6032" priority="6158" operator="equal">
      <formula>"2 = Needs a lot of strengthening"</formula>
    </cfRule>
    <cfRule type="cellIs" dxfId="6031" priority="6159" operator="equal">
      <formula>"3 = Needs some strengthening"</formula>
    </cfRule>
    <cfRule type="cellIs" dxfId="6030" priority="6160" operator="equal">
      <formula>"4 = Already present, no action needed"</formula>
    </cfRule>
  </conditionalFormatting>
  <conditionalFormatting sqref="AH28:AH30">
    <cfRule type="cellIs" dxfId="6029" priority="6151" operator="equal">
      <formula>"0 = No answer/Not Applicable"</formula>
    </cfRule>
    <cfRule type="cellIs" dxfId="6028" priority="6152" operator="equal">
      <formula>"1 = Not present, needs to be developed"</formula>
    </cfRule>
    <cfRule type="cellIs" dxfId="6027" priority="6153" operator="equal">
      <formula>"2 = Needs a lot of strengthening"</formula>
    </cfRule>
    <cfRule type="cellIs" dxfId="6026" priority="6154" operator="equal">
      <formula>"3 = Needs some strengthening"</formula>
    </cfRule>
    <cfRule type="cellIs" dxfId="6025" priority="6155" operator="equal">
      <formula>"4 = Already present, no action needed"</formula>
    </cfRule>
  </conditionalFormatting>
  <conditionalFormatting sqref="AH32">
    <cfRule type="cellIs" dxfId="6024" priority="6146" operator="equal">
      <formula>"0 = No answer/Not Applicable"</formula>
    </cfRule>
    <cfRule type="cellIs" dxfId="6023" priority="6147" operator="equal">
      <formula>"1 = Not present, needs to be developed"</formula>
    </cfRule>
    <cfRule type="cellIs" dxfId="6022" priority="6148" operator="equal">
      <formula>"2 = Needs a lot of strengthening"</formula>
    </cfRule>
    <cfRule type="cellIs" dxfId="6021" priority="6149" operator="equal">
      <formula>"3 = Needs some strengthening"</formula>
    </cfRule>
    <cfRule type="cellIs" dxfId="6020" priority="6150" operator="equal">
      <formula>"4 = Already present, no action needed"</formula>
    </cfRule>
  </conditionalFormatting>
  <conditionalFormatting sqref="AH34">
    <cfRule type="cellIs" dxfId="6019" priority="6141" operator="equal">
      <formula>"0 = No answer/Not Applicable"</formula>
    </cfRule>
    <cfRule type="cellIs" dxfId="6018" priority="6142" operator="equal">
      <formula>"1 = Not present, needs to be developed"</formula>
    </cfRule>
    <cfRule type="cellIs" dxfId="6017" priority="6143" operator="equal">
      <formula>"2 = Needs a lot of strengthening"</formula>
    </cfRule>
    <cfRule type="cellIs" dxfId="6016" priority="6144" operator="equal">
      <formula>"3 = Needs some strengthening"</formula>
    </cfRule>
    <cfRule type="cellIs" dxfId="6015" priority="6145" operator="equal">
      <formula>"4 = Already present, no action needed"</formula>
    </cfRule>
  </conditionalFormatting>
  <conditionalFormatting sqref="AH37:AH39">
    <cfRule type="cellIs" dxfId="6014" priority="6136" operator="equal">
      <formula>"0 = No answer/Not Applicable"</formula>
    </cfRule>
    <cfRule type="cellIs" dxfId="6013" priority="6137" operator="equal">
      <formula>"1 = Not present, needs to be developed"</formula>
    </cfRule>
    <cfRule type="cellIs" dxfId="6012" priority="6138" operator="equal">
      <formula>"2 = Needs a lot of strengthening"</formula>
    </cfRule>
    <cfRule type="cellIs" dxfId="6011" priority="6139" operator="equal">
      <formula>"3 = Needs some strengthening"</formula>
    </cfRule>
    <cfRule type="cellIs" dxfId="6010" priority="6140" operator="equal">
      <formula>"4 = Already present, no action needed"</formula>
    </cfRule>
  </conditionalFormatting>
  <conditionalFormatting sqref="AH41:AH45">
    <cfRule type="cellIs" dxfId="6009" priority="6131" operator="equal">
      <formula>"0 = No answer/Not Applicable"</formula>
    </cfRule>
    <cfRule type="cellIs" dxfId="6008" priority="6132" operator="equal">
      <formula>"1 = Not present, needs to be developed"</formula>
    </cfRule>
    <cfRule type="cellIs" dxfId="6007" priority="6133" operator="equal">
      <formula>"2 = Needs a lot of strengthening"</formula>
    </cfRule>
    <cfRule type="cellIs" dxfId="6006" priority="6134" operator="equal">
      <formula>"3 = Needs some strengthening"</formula>
    </cfRule>
    <cfRule type="cellIs" dxfId="6005" priority="6135" operator="equal">
      <formula>"4 = Already present, no action needed"</formula>
    </cfRule>
  </conditionalFormatting>
  <conditionalFormatting sqref="AH47:AH50">
    <cfRule type="cellIs" dxfId="6004" priority="6126" operator="equal">
      <formula>"0 = No answer/Not Applicable"</formula>
    </cfRule>
    <cfRule type="cellIs" dxfId="6003" priority="6127" operator="equal">
      <formula>"1 = Not present, needs to be developed"</formula>
    </cfRule>
    <cfRule type="cellIs" dxfId="6002" priority="6128" operator="equal">
      <formula>"2 = Needs a lot of strengthening"</formula>
    </cfRule>
    <cfRule type="cellIs" dxfId="6001" priority="6129" operator="equal">
      <formula>"3 = Needs some strengthening"</formula>
    </cfRule>
    <cfRule type="cellIs" dxfId="6000" priority="6130" operator="equal">
      <formula>"4 = Already present, no action needed"</formula>
    </cfRule>
  </conditionalFormatting>
  <conditionalFormatting sqref="AH53:AH54">
    <cfRule type="cellIs" dxfId="5999" priority="6121" operator="equal">
      <formula>"0 = No answer/Not Applicable"</formula>
    </cfRule>
    <cfRule type="cellIs" dxfId="5998" priority="6122" operator="equal">
      <formula>"1 = Not present, needs to be developed"</formula>
    </cfRule>
    <cfRule type="cellIs" dxfId="5997" priority="6123" operator="equal">
      <formula>"2 = Needs a lot of strengthening"</formula>
    </cfRule>
    <cfRule type="cellIs" dxfId="5996" priority="6124" operator="equal">
      <formula>"3 = Needs some strengthening"</formula>
    </cfRule>
    <cfRule type="cellIs" dxfId="5995" priority="6125" operator="equal">
      <formula>"4 = Already present, no action needed"</formula>
    </cfRule>
  </conditionalFormatting>
  <conditionalFormatting sqref="AH56:AH64">
    <cfRule type="cellIs" dxfId="5994" priority="6116" operator="equal">
      <formula>"0 = No answer/Not Applicable"</formula>
    </cfRule>
    <cfRule type="cellIs" dxfId="5993" priority="6117" operator="equal">
      <formula>"1 = Not present, needs to be developed"</formula>
    </cfRule>
    <cfRule type="cellIs" dxfId="5992" priority="6118" operator="equal">
      <formula>"2 = Needs a lot of strengthening"</formula>
    </cfRule>
    <cfRule type="cellIs" dxfId="5991" priority="6119" operator="equal">
      <formula>"3 = Needs some strengthening"</formula>
    </cfRule>
    <cfRule type="cellIs" dxfId="5990" priority="6120" operator="equal">
      <formula>"4 = Already present, no action needed"</formula>
    </cfRule>
  </conditionalFormatting>
  <conditionalFormatting sqref="AH12">
    <cfRule type="cellIs" dxfId="5989" priority="6111" operator="equal">
      <formula>"0 = No answer/Not Applicable"</formula>
    </cfRule>
    <cfRule type="cellIs" dxfId="5988" priority="6112" operator="equal">
      <formula>"1 = Not present, needs to be developed"</formula>
    </cfRule>
    <cfRule type="cellIs" dxfId="5987" priority="6113" operator="equal">
      <formula>"2 = Needs a lot of strengthening"</formula>
    </cfRule>
    <cfRule type="cellIs" dxfId="5986" priority="6114" operator="equal">
      <formula>"3 = Needs some strengthening"</formula>
    </cfRule>
    <cfRule type="cellIs" dxfId="5985" priority="6115" operator="equal">
      <formula>"4 = Already present, no action needed"</formula>
    </cfRule>
  </conditionalFormatting>
  <conditionalFormatting sqref="AH15">
    <cfRule type="cellIs" dxfId="5984" priority="6106" operator="equal">
      <formula>"0 = No answer/Not Applicable"</formula>
    </cfRule>
    <cfRule type="cellIs" dxfId="5983" priority="6107" operator="equal">
      <formula>"1 = Not present, needs to be developed"</formula>
    </cfRule>
    <cfRule type="cellIs" dxfId="5982" priority="6108" operator="equal">
      <formula>"2 = Needs a lot of strengthening"</formula>
    </cfRule>
    <cfRule type="cellIs" dxfId="5981" priority="6109" operator="equal">
      <formula>"3 = Needs some strengthening"</formula>
    </cfRule>
    <cfRule type="cellIs" dxfId="5980" priority="6110" operator="equal">
      <formula>"4 = Already present, no action needed"</formula>
    </cfRule>
  </conditionalFormatting>
  <conditionalFormatting sqref="AH23">
    <cfRule type="cellIs" dxfId="5979" priority="6101" operator="equal">
      <formula>"0 = No answer/Not Applicable"</formula>
    </cfRule>
    <cfRule type="cellIs" dxfId="5978" priority="6102" operator="equal">
      <formula>"1 = Not present, needs to be developed"</formula>
    </cfRule>
    <cfRule type="cellIs" dxfId="5977" priority="6103" operator="equal">
      <formula>"2 = Needs a lot of strengthening"</formula>
    </cfRule>
    <cfRule type="cellIs" dxfId="5976" priority="6104" operator="equal">
      <formula>"3 = Needs some strengthening"</formula>
    </cfRule>
    <cfRule type="cellIs" dxfId="5975" priority="6105" operator="equal">
      <formula>"4 = Already present, no action needed"</formula>
    </cfRule>
  </conditionalFormatting>
  <conditionalFormatting sqref="AH27">
    <cfRule type="cellIs" dxfId="5974" priority="6096" operator="equal">
      <formula>"0 = No answer/Not Applicable"</formula>
    </cfRule>
    <cfRule type="cellIs" dxfId="5973" priority="6097" operator="equal">
      <formula>"1 = Not present, needs to be developed"</formula>
    </cfRule>
    <cfRule type="cellIs" dxfId="5972" priority="6098" operator="equal">
      <formula>"2 = Needs a lot of strengthening"</formula>
    </cfRule>
    <cfRule type="cellIs" dxfId="5971" priority="6099" operator="equal">
      <formula>"3 = Needs some strengthening"</formula>
    </cfRule>
    <cfRule type="cellIs" dxfId="5970" priority="6100" operator="equal">
      <formula>"4 = Already present, no action needed"</formula>
    </cfRule>
  </conditionalFormatting>
  <conditionalFormatting sqref="BM11">
    <cfRule type="cellIs" dxfId="5969" priority="6091" operator="equal">
      <formula>"0 = No answer/Not Applicable"</formula>
    </cfRule>
    <cfRule type="cellIs" dxfId="5968" priority="6092" operator="equal">
      <formula>"1 = Not present, needs to be developed"</formula>
    </cfRule>
    <cfRule type="cellIs" dxfId="5967" priority="6093" operator="equal">
      <formula>"2 = Needs a lot of strengthening"</formula>
    </cfRule>
    <cfRule type="cellIs" dxfId="5966" priority="6094" operator="equal">
      <formula>"3 = Needs some strengthening"</formula>
    </cfRule>
    <cfRule type="cellIs" dxfId="5965" priority="6095" operator="equal">
      <formula>"4 = Already present, no action needed"</formula>
    </cfRule>
  </conditionalFormatting>
  <conditionalFormatting sqref="BM13:BM14">
    <cfRule type="cellIs" dxfId="5964" priority="6086" operator="equal">
      <formula>"0 = No answer/Not Applicable"</formula>
    </cfRule>
    <cfRule type="cellIs" dxfId="5963" priority="6087" operator="equal">
      <formula>"1 = Not present, needs to be developed"</formula>
    </cfRule>
    <cfRule type="cellIs" dxfId="5962" priority="6088" operator="equal">
      <formula>"2 = Needs a lot of strengthening"</formula>
    </cfRule>
    <cfRule type="cellIs" dxfId="5961" priority="6089" operator="equal">
      <formula>"3 = Needs some strengthening"</formula>
    </cfRule>
    <cfRule type="cellIs" dxfId="5960" priority="6090" operator="equal">
      <formula>"4 = Already present, no action needed"</formula>
    </cfRule>
  </conditionalFormatting>
  <conditionalFormatting sqref="BM16:BM17">
    <cfRule type="cellIs" dxfId="5959" priority="6081" operator="equal">
      <formula>"0 = No answer/Not Applicable"</formula>
    </cfRule>
    <cfRule type="cellIs" dxfId="5958" priority="6082" operator="equal">
      <formula>"1 = Not present, needs to be developed"</formula>
    </cfRule>
    <cfRule type="cellIs" dxfId="5957" priority="6083" operator="equal">
      <formula>"2 = Needs a lot of strengthening"</formula>
    </cfRule>
    <cfRule type="cellIs" dxfId="5956" priority="6084" operator="equal">
      <formula>"3 = Needs some strengthening"</formula>
    </cfRule>
    <cfRule type="cellIs" dxfId="5955" priority="6085" operator="equal">
      <formula>"4 = Already present, no action needed"</formula>
    </cfRule>
  </conditionalFormatting>
  <conditionalFormatting sqref="BM20:BM22">
    <cfRule type="cellIs" dxfId="5954" priority="6076" operator="equal">
      <formula>"0 = No answer/Not Applicable"</formula>
    </cfRule>
    <cfRule type="cellIs" dxfId="5953" priority="6077" operator="equal">
      <formula>"1 = Not present, needs to be developed"</formula>
    </cfRule>
    <cfRule type="cellIs" dxfId="5952" priority="6078" operator="equal">
      <formula>"2 = Needs a lot of strengthening"</formula>
    </cfRule>
    <cfRule type="cellIs" dxfId="5951" priority="6079" operator="equal">
      <formula>"3 = Needs some strengthening"</formula>
    </cfRule>
    <cfRule type="cellIs" dxfId="5950" priority="6080" operator="equal">
      <formula>"4 = Already present, no action needed"</formula>
    </cfRule>
  </conditionalFormatting>
  <conditionalFormatting sqref="BM24:BM25">
    <cfRule type="cellIs" dxfId="5949" priority="6071" operator="equal">
      <formula>"0 = No answer/Not Applicable"</formula>
    </cfRule>
    <cfRule type="cellIs" dxfId="5948" priority="6072" operator="equal">
      <formula>"1 = Not present, needs to be developed"</formula>
    </cfRule>
    <cfRule type="cellIs" dxfId="5947" priority="6073" operator="equal">
      <formula>"2 = Needs a lot of strengthening"</formula>
    </cfRule>
    <cfRule type="cellIs" dxfId="5946" priority="6074" operator="equal">
      <formula>"3 = Needs some strengthening"</formula>
    </cfRule>
    <cfRule type="cellIs" dxfId="5945" priority="6075" operator="equal">
      <formula>"4 = Already present, no action needed"</formula>
    </cfRule>
  </conditionalFormatting>
  <conditionalFormatting sqref="BM28:BM30">
    <cfRule type="cellIs" dxfId="5944" priority="6066" operator="equal">
      <formula>"0 = No answer/Not Applicable"</formula>
    </cfRule>
    <cfRule type="cellIs" dxfId="5943" priority="6067" operator="equal">
      <formula>"1 = Not present, needs to be developed"</formula>
    </cfRule>
    <cfRule type="cellIs" dxfId="5942" priority="6068" operator="equal">
      <formula>"2 = Needs a lot of strengthening"</formula>
    </cfRule>
    <cfRule type="cellIs" dxfId="5941" priority="6069" operator="equal">
      <formula>"3 = Needs some strengthening"</formula>
    </cfRule>
    <cfRule type="cellIs" dxfId="5940" priority="6070" operator="equal">
      <formula>"4 = Already present, no action needed"</formula>
    </cfRule>
  </conditionalFormatting>
  <conditionalFormatting sqref="BM32">
    <cfRule type="cellIs" dxfId="5939" priority="6061" operator="equal">
      <formula>"0 = No answer/Not Applicable"</formula>
    </cfRule>
    <cfRule type="cellIs" dxfId="5938" priority="6062" operator="equal">
      <formula>"1 = Not present, needs to be developed"</formula>
    </cfRule>
    <cfRule type="cellIs" dxfId="5937" priority="6063" operator="equal">
      <formula>"2 = Needs a lot of strengthening"</formula>
    </cfRule>
    <cfRule type="cellIs" dxfId="5936" priority="6064" operator="equal">
      <formula>"3 = Needs some strengthening"</formula>
    </cfRule>
    <cfRule type="cellIs" dxfId="5935" priority="6065" operator="equal">
      <formula>"4 = Already present, no action needed"</formula>
    </cfRule>
  </conditionalFormatting>
  <conditionalFormatting sqref="BM34">
    <cfRule type="cellIs" dxfId="5934" priority="6056" operator="equal">
      <formula>"0 = No answer/Not Applicable"</formula>
    </cfRule>
    <cfRule type="cellIs" dxfId="5933" priority="6057" operator="equal">
      <formula>"1 = Not present, needs to be developed"</formula>
    </cfRule>
    <cfRule type="cellIs" dxfId="5932" priority="6058" operator="equal">
      <formula>"2 = Needs a lot of strengthening"</formula>
    </cfRule>
    <cfRule type="cellIs" dxfId="5931" priority="6059" operator="equal">
      <formula>"3 = Needs some strengthening"</formula>
    </cfRule>
    <cfRule type="cellIs" dxfId="5930" priority="6060" operator="equal">
      <formula>"4 = Already present, no action needed"</formula>
    </cfRule>
  </conditionalFormatting>
  <conditionalFormatting sqref="BM37:BM39">
    <cfRule type="cellIs" dxfId="5929" priority="6051" operator="equal">
      <formula>"0 = No answer/Not Applicable"</formula>
    </cfRule>
    <cfRule type="cellIs" dxfId="5928" priority="6052" operator="equal">
      <formula>"1 = Not present, needs to be developed"</formula>
    </cfRule>
    <cfRule type="cellIs" dxfId="5927" priority="6053" operator="equal">
      <formula>"2 = Needs a lot of strengthening"</formula>
    </cfRule>
    <cfRule type="cellIs" dxfId="5926" priority="6054" operator="equal">
      <formula>"3 = Needs some strengthening"</formula>
    </cfRule>
    <cfRule type="cellIs" dxfId="5925" priority="6055" operator="equal">
      <formula>"4 = Already present, no action needed"</formula>
    </cfRule>
  </conditionalFormatting>
  <conditionalFormatting sqref="BM41:BM45">
    <cfRule type="cellIs" dxfId="5924" priority="6046" operator="equal">
      <formula>"0 = No answer/Not Applicable"</formula>
    </cfRule>
    <cfRule type="cellIs" dxfId="5923" priority="6047" operator="equal">
      <formula>"1 = Not present, needs to be developed"</formula>
    </cfRule>
    <cfRule type="cellIs" dxfId="5922" priority="6048" operator="equal">
      <formula>"2 = Needs a lot of strengthening"</formula>
    </cfRule>
    <cfRule type="cellIs" dxfId="5921" priority="6049" operator="equal">
      <formula>"3 = Needs some strengthening"</formula>
    </cfRule>
    <cfRule type="cellIs" dxfId="5920" priority="6050" operator="equal">
      <formula>"4 = Already present, no action needed"</formula>
    </cfRule>
  </conditionalFormatting>
  <conditionalFormatting sqref="BM47:BM50">
    <cfRule type="cellIs" dxfId="5919" priority="6041" operator="equal">
      <formula>"0 = No answer/Not Applicable"</formula>
    </cfRule>
    <cfRule type="cellIs" dxfId="5918" priority="6042" operator="equal">
      <formula>"1 = Not present, needs to be developed"</formula>
    </cfRule>
    <cfRule type="cellIs" dxfId="5917" priority="6043" operator="equal">
      <formula>"2 = Needs a lot of strengthening"</formula>
    </cfRule>
    <cfRule type="cellIs" dxfId="5916" priority="6044" operator="equal">
      <formula>"3 = Needs some strengthening"</formula>
    </cfRule>
    <cfRule type="cellIs" dxfId="5915" priority="6045" operator="equal">
      <formula>"4 = Already present, no action needed"</formula>
    </cfRule>
  </conditionalFormatting>
  <conditionalFormatting sqref="BM53:BM54">
    <cfRule type="cellIs" dxfId="5914" priority="6036" operator="equal">
      <formula>"0 = No answer/Not Applicable"</formula>
    </cfRule>
    <cfRule type="cellIs" dxfId="5913" priority="6037" operator="equal">
      <formula>"1 = Not present, needs to be developed"</formula>
    </cfRule>
    <cfRule type="cellIs" dxfId="5912" priority="6038" operator="equal">
      <formula>"2 = Needs a lot of strengthening"</formula>
    </cfRule>
    <cfRule type="cellIs" dxfId="5911" priority="6039" operator="equal">
      <formula>"3 = Needs some strengthening"</formula>
    </cfRule>
    <cfRule type="cellIs" dxfId="5910" priority="6040" operator="equal">
      <formula>"4 = Already present, no action needed"</formula>
    </cfRule>
  </conditionalFormatting>
  <conditionalFormatting sqref="BM56:BM64">
    <cfRule type="cellIs" dxfId="5909" priority="6031" operator="equal">
      <formula>"0 = No answer/Not Applicable"</formula>
    </cfRule>
    <cfRule type="cellIs" dxfId="5908" priority="6032" operator="equal">
      <formula>"1 = Not present, needs to be developed"</formula>
    </cfRule>
    <cfRule type="cellIs" dxfId="5907" priority="6033" operator="equal">
      <formula>"2 = Needs a lot of strengthening"</formula>
    </cfRule>
    <cfRule type="cellIs" dxfId="5906" priority="6034" operator="equal">
      <formula>"3 = Needs some strengthening"</formula>
    </cfRule>
    <cfRule type="cellIs" dxfId="5905" priority="6035" operator="equal">
      <formula>"4 = Already present, no action needed"</formula>
    </cfRule>
  </conditionalFormatting>
  <conditionalFormatting sqref="BM9">
    <cfRule type="cellIs" dxfId="5904" priority="6026" operator="equal">
      <formula>"0 = No answer/Not Applicable"</formula>
    </cfRule>
    <cfRule type="cellIs" dxfId="5903" priority="6027" operator="equal">
      <formula>"1 = Not present, needs to be developed"</formula>
    </cfRule>
    <cfRule type="cellIs" dxfId="5902" priority="6028" operator="equal">
      <formula>"2 = Needs a lot of strengthening"</formula>
    </cfRule>
    <cfRule type="cellIs" dxfId="5901" priority="6029" operator="equal">
      <formula>"3 = Needs some strengthening"</formula>
    </cfRule>
    <cfRule type="cellIs" dxfId="5900" priority="6030" operator="equal">
      <formula>"4 = Already present, no action needed"</formula>
    </cfRule>
  </conditionalFormatting>
  <conditionalFormatting sqref="BM12">
    <cfRule type="cellIs" dxfId="5899" priority="6021" operator="equal">
      <formula>"0 = No answer/Not Applicable"</formula>
    </cfRule>
    <cfRule type="cellIs" dxfId="5898" priority="6022" operator="equal">
      <formula>"1 = Not present, needs to be developed"</formula>
    </cfRule>
    <cfRule type="cellIs" dxfId="5897" priority="6023" operator="equal">
      <formula>"2 = Needs a lot of strengthening"</formula>
    </cfRule>
    <cfRule type="cellIs" dxfId="5896" priority="6024" operator="equal">
      <formula>"3 = Needs some strengthening"</formula>
    </cfRule>
    <cfRule type="cellIs" dxfId="5895" priority="6025" operator="equal">
      <formula>"4 = Already present, no action needed"</formula>
    </cfRule>
  </conditionalFormatting>
  <conditionalFormatting sqref="BM15">
    <cfRule type="cellIs" dxfId="5894" priority="6016" operator="equal">
      <formula>"0 = No answer/Not Applicable"</formula>
    </cfRule>
    <cfRule type="cellIs" dxfId="5893" priority="6017" operator="equal">
      <formula>"1 = Not present, needs to be developed"</formula>
    </cfRule>
    <cfRule type="cellIs" dxfId="5892" priority="6018" operator="equal">
      <formula>"2 = Needs a lot of strengthening"</formula>
    </cfRule>
    <cfRule type="cellIs" dxfId="5891" priority="6019" operator="equal">
      <formula>"3 = Needs some strengthening"</formula>
    </cfRule>
    <cfRule type="cellIs" dxfId="5890" priority="6020" operator="equal">
      <formula>"4 = Already present, no action needed"</formula>
    </cfRule>
  </conditionalFormatting>
  <conditionalFormatting sqref="BM19">
    <cfRule type="cellIs" dxfId="5889" priority="6011" operator="equal">
      <formula>"0 = No answer/Not Applicable"</formula>
    </cfRule>
    <cfRule type="cellIs" dxfId="5888" priority="6012" operator="equal">
      <formula>"1 = Not present, needs to be developed"</formula>
    </cfRule>
    <cfRule type="cellIs" dxfId="5887" priority="6013" operator="equal">
      <formula>"2 = Needs a lot of strengthening"</formula>
    </cfRule>
    <cfRule type="cellIs" dxfId="5886" priority="6014" operator="equal">
      <formula>"3 = Needs some strengthening"</formula>
    </cfRule>
    <cfRule type="cellIs" dxfId="5885" priority="6015" operator="equal">
      <formula>"4 = Already present, no action needed"</formula>
    </cfRule>
  </conditionalFormatting>
  <conditionalFormatting sqref="BM23">
    <cfRule type="cellIs" dxfId="5884" priority="6006" operator="equal">
      <formula>"0 = No answer/Not Applicable"</formula>
    </cfRule>
    <cfRule type="cellIs" dxfId="5883" priority="6007" operator="equal">
      <formula>"1 = Not present, needs to be developed"</formula>
    </cfRule>
    <cfRule type="cellIs" dxfId="5882" priority="6008" operator="equal">
      <formula>"2 = Needs a lot of strengthening"</formula>
    </cfRule>
    <cfRule type="cellIs" dxfId="5881" priority="6009" operator="equal">
      <formula>"3 = Needs some strengthening"</formula>
    </cfRule>
    <cfRule type="cellIs" dxfId="5880" priority="6010" operator="equal">
      <formula>"4 = Already present, no action needed"</formula>
    </cfRule>
  </conditionalFormatting>
  <conditionalFormatting sqref="BM27">
    <cfRule type="cellIs" dxfId="5879" priority="6001" operator="equal">
      <formula>"0 = No answer/Not Applicable"</formula>
    </cfRule>
    <cfRule type="cellIs" dxfId="5878" priority="6002" operator="equal">
      <formula>"1 = Not present, needs to be developed"</formula>
    </cfRule>
    <cfRule type="cellIs" dxfId="5877" priority="6003" operator="equal">
      <formula>"2 = Needs a lot of strengthening"</formula>
    </cfRule>
    <cfRule type="cellIs" dxfId="5876" priority="6004" operator="equal">
      <formula>"3 = Needs some strengthening"</formula>
    </cfRule>
    <cfRule type="cellIs" dxfId="5875" priority="6005" operator="equal">
      <formula>"4 = Already present, no action needed"</formula>
    </cfRule>
  </conditionalFormatting>
  <conditionalFormatting sqref="BM31">
    <cfRule type="cellIs" dxfId="5874" priority="5996" operator="equal">
      <formula>"0 = No answer/Not Applicable"</formula>
    </cfRule>
    <cfRule type="cellIs" dxfId="5873" priority="5997" operator="equal">
      <formula>"1 = Not present, needs to be developed"</formula>
    </cfRule>
    <cfRule type="cellIs" dxfId="5872" priority="5998" operator="equal">
      <formula>"2 = Needs a lot of strengthening"</formula>
    </cfRule>
    <cfRule type="cellIs" dxfId="5871" priority="5999" operator="equal">
      <formula>"3 = Needs some strengthening"</formula>
    </cfRule>
    <cfRule type="cellIs" dxfId="5870" priority="6000" operator="equal">
      <formula>"4 = Already present, no action needed"</formula>
    </cfRule>
  </conditionalFormatting>
  <conditionalFormatting sqref="BM36">
    <cfRule type="cellIs" dxfId="5869" priority="5991" operator="equal">
      <formula>"0 = No answer/Not Applicable"</formula>
    </cfRule>
    <cfRule type="cellIs" dxfId="5868" priority="5992" operator="equal">
      <formula>"1 = Not present, needs to be developed"</formula>
    </cfRule>
    <cfRule type="cellIs" dxfId="5867" priority="5993" operator="equal">
      <formula>"2 = Needs a lot of strengthening"</formula>
    </cfRule>
    <cfRule type="cellIs" dxfId="5866" priority="5994" operator="equal">
      <formula>"3 = Needs some strengthening"</formula>
    </cfRule>
    <cfRule type="cellIs" dxfId="5865" priority="5995" operator="equal">
      <formula>"4 = Already present, no action needed"</formula>
    </cfRule>
  </conditionalFormatting>
  <conditionalFormatting sqref="BM52">
    <cfRule type="cellIs" dxfId="5864" priority="5986" operator="equal">
      <formula>"0 = No answer/Not Applicable"</formula>
    </cfRule>
    <cfRule type="cellIs" dxfId="5863" priority="5987" operator="equal">
      <formula>"1 = Not present, needs to be developed"</formula>
    </cfRule>
    <cfRule type="cellIs" dxfId="5862" priority="5988" operator="equal">
      <formula>"2 = Needs a lot of strengthening"</formula>
    </cfRule>
    <cfRule type="cellIs" dxfId="5861" priority="5989" operator="equal">
      <formula>"3 = Needs some strengthening"</formula>
    </cfRule>
    <cfRule type="cellIs" dxfId="5860" priority="5990" operator="equal">
      <formula>"4 = Already present, no action needed"</formula>
    </cfRule>
  </conditionalFormatting>
  <conditionalFormatting sqref="BM55">
    <cfRule type="cellIs" dxfId="5859" priority="5981" operator="equal">
      <formula>"0 = No answer/Not Applicable"</formula>
    </cfRule>
    <cfRule type="cellIs" dxfId="5858" priority="5982" operator="equal">
      <formula>"1 = Not present, needs to be developed"</formula>
    </cfRule>
    <cfRule type="cellIs" dxfId="5857" priority="5983" operator="equal">
      <formula>"2 = Needs a lot of strengthening"</formula>
    </cfRule>
    <cfRule type="cellIs" dxfId="5856" priority="5984" operator="equal">
      <formula>"3 = Needs some strengthening"</formula>
    </cfRule>
    <cfRule type="cellIs" dxfId="5855" priority="5985" operator="equal">
      <formula>"4 = Already present, no action needed"</formula>
    </cfRule>
  </conditionalFormatting>
  <conditionalFormatting sqref="BM8">
    <cfRule type="cellIs" dxfId="5854" priority="5976" operator="equal">
      <formula>"0 = No answer/Not Applicable"</formula>
    </cfRule>
    <cfRule type="cellIs" dxfId="5853" priority="5977" operator="equal">
      <formula>"1 = Not present, needs to be developed"</formula>
    </cfRule>
    <cfRule type="cellIs" dxfId="5852" priority="5978" operator="equal">
      <formula>"2 = Needs a lot of strengthening"</formula>
    </cfRule>
    <cfRule type="cellIs" dxfId="5851" priority="5979" operator="equal">
      <formula>"3 = Needs some strengthening"</formula>
    </cfRule>
    <cfRule type="cellIs" dxfId="5850" priority="5980" operator="equal">
      <formula>"4 = Already present, no action needed"</formula>
    </cfRule>
  </conditionalFormatting>
  <conditionalFormatting sqref="D10">
    <cfRule type="cellIs" dxfId="5849" priority="5971" operator="equal">
      <formula>"0 = No answer/Not Applicable"</formula>
    </cfRule>
    <cfRule type="cellIs" dxfId="5848" priority="5972" operator="equal">
      <formula>"1 = Not present, needs to be developed"</formula>
    </cfRule>
    <cfRule type="cellIs" dxfId="5847" priority="5973" operator="equal">
      <formula>"2 = Needs a lot of strengthening"</formula>
    </cfRule>
    <cfRule type="cellIs" dxfId="5846" priority="5974" operator="equal">
      <formula>"3 = Needs some strengthening"</formula>
    </cfRule>
    <cfRule type="cellIs" dxfId="5845" priority="5975" operator="equal">
      <formula>"4 = Already present, no action needed"</formula>
    </cfRule>
  </conditionalFormatting>
  <conditionalFormatting sqref="D11">
    <cfRule type="cellIs" dxfId="5844" priority="5851" operator="equal">
      <formula>"0 = No answer/Not Applicable"</formula>
    </cfRule>
    <cfRule type="cellIs" dxfId="5843" priority="5852" operator="equal">
      <formula>"1 = Not present, needs to be developed"</formula>
    </cfRule>
    <cfRule type="cellIs" dxfId="5842" priority="5853" operator="equal">
      <formula>"2 = Needs a lot of strengthening"</formula>
    </cfRule>
    <cfRule type="cellIs" dxfId="5841" priority="5854" operator="equal">
      <formula>"3 = Needs some strengthening"</formula>
    </cfRule>
    <cfRule type="cellIs" dxfId="5840" priority="5855" operator="equal">
      <formula>"4 = Already present, no action needed"</formula>
    </cfRule>
  </conditionalFormatting>
  <conditionalFormatting sqref="D13">
    <cfRule type="cellIs" dxfId="5839" priority="5846" operator="equal">
      <formula>"0 = No answer/Not Applicable"</formula>
    </cfRule>
    <cfRule type="cellIs" dxfId="5838" priority="5847" operator="equal">
      <formula>"1 = Not present, needs to be developed"</formula>
    </cfRule>
    <cfRule type="cellIs" dxfId="5837" priority="5848" operator="equal">
      <formula>"2 = Needs a lot of strengthening"</formula>
    </cfRule>
    <cfRule type="cellIs" dxfId="5836" priority="5849" operator="equal">
      <formula>"3 = Needs some strengthening"</formula>
    </cfRule>
    <cfRule type="cellIs" dxfId="5835" priority="5850" operator="equal">
      <formula>"4 = Already present, no action needed"</formula>
    </cfRule>
  </conditionalFormatting>
  <conditionalFormatting sqref="D14">
    <cfRule type="cellIs" dxfId="5834" priority="5841" operator="equal">
      <formula>"0 = No answer/Not Applicable"</formula>
    </cfRule>
    <cfRule type="cellIs" dxfId="5833" priority="5842" operator="equal">
      <formula>"1 = Not present, needs to be developed"</formula>
    </cfRule>
    <cfRule type="cellIs" dxfId="5832" priority="5843" operator="equal">
      <formula>"2 = Needs a lot of strengthening"</formula>
    </cfRule>
    <cfRule type="cellIs" dxfId="5831" priority="5844" operator="equal">
      <formula>"3 = Needs some strengthening"</formula>
    </cfRule>
    <cfRule type="cellIs" dxfId="5830" priority="5845" operator="equal">
      <formula>"4 = Already present, no action needed"</formula>
    </cfRule>
  </conditionalFormatting>
  <conditionalFormatting sqref="D16">
    <cfRule type="cellIs" dxfId="5829" priority="5836" operator="equal">
      <formula>"0 = No answer/Not Applicable"</formula>
    </cfRule>
    <cfRule type="cellIs" dxfId="5828" priority="5837" operator="equal">
      <formula>"1 = Not present, needs to be developed"</formula>
    </cfRule>
    <cfRule type="cellIs" dxfId="5827" priority="5838" operator="equal">
      <formula>"2 = Needs a lot of strengthening"</formula>
    </cfRule>
    <cfRule type="cellIs" dxfId="5826" priority="5839" operator="equal">
      <formula>"3 = Needs some strengthening"</formula>
    </cfRule>
    <cfRule type="cellIs" dxfId="5825" priority="5840" operator="equal">
      <formula>"4 = Already present, no action needed"</formula>
    </cfRule>
  </conditionalFormatting>
  <conditionalFormatting sqref="D17">
    <cfRule type="cellIs" dxfId="5824" priority="5831" operator="equal">
      <formula>"0 = No answer/Not Applicable"</formula>
    </cfRule>
    <cfRule type="cellIs" dxfId="5823" priority="5832" operator="equal">
      <formula>"1 = Not present, needs to be developed"</formula>
    </cfRule>
    <cfRule type="cellIs" dxfId="5822" priority="5833" operator="equal">
      <formula>"2 = Needs a lot of strengthening"</formula>
    </cfRule>
    <cfRule type="cellIs" dxfId="5821" priority="5834" operator="equal">
      <formula>"3 = Needs some strengthening"</formula>
    </cfRule>
    <cfRule type="cellIs" dxfId="5820" priority="5835" operator="equal">
      <formula>"4 = Already present, no action needed"</formula>
    </cfRule>
  </conditionalFormatting>
  <conditionalFormatting sqref="D20">
    <cfRule type="cellIs" dxfId="5819" priority="5826" operator="equal">
      <formula>"0 = No answer/Not Applicable"</formula>
    </cfRule>
    <cfRule type="cellIs" dxfId="5818" priority="5827" operator="equal">
      <formula>"1 = Not present, needs to be developed"</formula>
    </cfRule>
    <cfRule type="cellIs" dxfId="5817" priority="5828" operator="equal">
      <formula>"2 = Needs a lot of strengthening"</formula>
    </cfRule>
    <cfRule type="cellIs" dxfId="5816" priority="5829" operator="equal">
      <formula>"3 = Needs some strengthening"</formula>
    </cfRule>
    <cfRule type="cellIs" dxfId="5815" priority="5830" operator="equal">
      <formula>"4 = Already present, no action needed"</formula>
    </cfRule>
  </conditionalFormatting>
  <conditionalFormatting sqref="D21">
    <cfRule type="cellIs" dxfId="5814" priority="5821" operator="equal">
      <formula>"0 = No answer/Not Applicable"</formula>
    </cfRule>
    <cfRule type="cellIs" dxfId="5813" priority="5822" operator="equal">
      <formula>"1 = Not present, needs to be developed"</formula>
    </cfRule>
    <cfRule type="cellIs" dxfId="5812" priority="5823" operator="equal">
      <formula>"2 = Needs a lot of strengthening"</formula>
    </cfRule>
    <cfRule type="cellIs" dxfId="5811" priority="5824" operator="equal">
      <formula>"3 = Needs some strengthening"</formula>
    </cfRule>
    <cfRule type="cellIs" dxfId="5810" priority="5825" operator="equal">
      <formula>"4 = Already present, no action needed"</formula>
    </cfRule>
  </conditionalFormatting>
  <conditionalFormatting sqref="D22">
    <cfRule type="cellIs" dxfId="5809" priority="5816" operator="equal">
      <formula>"0 = No answer/Not Applicable"</formula>
    </cfRule>
    <cfRule type="cellIs" dxfId="5808" priority="5817" operator="equal">
      <formula>"1 = Not present, needs to be developed"</formula>
    </cfRule>
    <cfRule type="cellIs" dxfId="5807" priority="5818" operator="equal">
      <formula>"2 = Needs a lot of strengthening"</formula>
    </cfRule>
    <cfRule type="cellIs" dxfId="5806" priority="5819" operator="equal">
      <formula>"3 = Needs some strengthening"</formula>
    </cfRule>
    <cfRule type="cellIs" dxfId="5805" priority="5820" operator="equal">
      <formula>"4 = Already present, no action needed"</formula>
    </cfRule>
  </conditionalFormatting>
  <conditionalFormatting sqref="D24">
    <cfRule type="cellIs" dxfId="5804" priority="5811" operator="equal">
      <formula>"0 = No answer/Not Applicable"</formula>
    </cfRule>
    <cfRule type="cellIs" dxfId="5803" priority="5812" operator="equal">
      <formula>"1 = Not present, needs to be developed"</formula>
    </cfRule>
    <cfRule type="cellIs" dxfId="5802" priority="5813" operator="equal">
      <formula>"2 = Needs a lot of strengthening"</formula>
    </cfRule>
    <cfRule type="cellIs" dxfId="5801" priority="5814" operator="equal">
      <formula>"3 = Needs some strengthening"</formula>
    </cfRule>
    <cfRule type="cellIs" dxfId="5800" priority="5815" operator="equal">
      <formula>"4 = Already present, no action needed"</formula>
    </cfRule>
  </conditionalFormatting>
  <conditionalFormatting sqref="D25">
    <cfRule type="cellIs" dxfId="5799" priority="5806" operator="equal">
      <formula>"0 = No answer/Not Applicable"</formula>
    </cfRule>
    <cfRule type="cellIs" dxfId="5798" priority="5807" operator="equal">
      <formula>"1 = Not present, needs to be developed"</formula>
    </cfRule>
    <cfRule type="cellIs" dxfId="5797" priority="5808" operator="equal">
      <formula>"2 = Needs a lot of strengthening"</formula>
    </cfRule>
    <cfRule type="cellIs" dxfId="5796" priority="5809" operator="equal">
      <formula>"3 = Needs some strengthening"</formula>
    </cfRule>
    <cfRule type="cellIs" dxfId="5795" priority="5810" operator="equal">
      <formula>"4 = Already present, no action needed"</formula>
    </cfRule>
  </conditionalFormatting>
  <conditionalFormatting sqref="D28">
    <cfRule type="cellIs" dxfId="5794" priority="5801" operator="equal">
      <formula>"0 = No answer/Not Applicable"</formula>
    </cfRule>
    <cfRule type="cellIs" dxfId="5793" priority="5802" operator="equal">
      <formula>"1 = Not present, needs to be developed"</formula>
    </cfRule>
    <cfRule type="cellIs" dxfId="5792" priority="5803" operator="equal">
      <formula>"2 = Needs a lot of strengthening"</formula>
    </cfRule>
    <cfRule type="cellIs" dxfId="5791" priority="5804" operator="equal">
      <formula>"3 = Needs some strengthening"</formula>
    </cfRule>
    <cfRule type="cellIs" dxfId="5790" priority="5805" operator="equal">
      <formula>"4 = Already present, no action needed"</formula>
    </cfRule>
  </conditionalFormatting>
  <conditionalFormatting sqref="D29">
    <cfRule type="cellIs" dxfId="5789" priority="5796" operator="equal">
      <formula>"0 = No answer/Not Applicable"</formula>
    </cfRule>
    <cfRule type="cellIs" dxfId="5788" priority="5797" operator="equal">
      <formula>"1 = Not present, needs to be developed"</formula>
    </cfRule>
    <cfRule type="cellIs" dxfId="5787" priority="5798" operator="equal">
      <formula>"2 = Needs a lot of strengthening"</formula>
    </cfRule>
    <cfRule type="cellIs" dxfId="5786" priority="5799" operator="equal">
      <formula>"3 = Needs some strengthening"</formula>
    </cfRule>
    <cfRule type="cellIs" dxfId="5785" priority="5800" operator="equal">
      <formula>"4 = Already present, no action needed"</formula>
    </cfRule>
  </conditionalFormatting>
  <conditionalFormatting sqref="D30">
    <cfRule type="cellIs" dxfId="5784" priority="5791" operator="equal">
      <formula>"0 = No answer/Not Applicable"</formula>
    </cfRule>
    <cfRule type="cellIs" dxfId="5783" priority="5792" operator="equal">
      <formula>"1 = Not present, needs to be developed"</formula>
    </cfRule>
    <cfRule type="cellIs" dxfId="5782" priority="5793" operator="equal">
      <formula>"2 = Needs a lot of strengthening"</formula>
    </cfRule>
    <cfRule type="cellIs" dxfId="5781" priority="5794" operator="equal">
      <formula>"3 = Needs some strengthening"</formula>
    </cfRule>
    <cfRule type="cellIs" dxfId="5780" priority="5795" operator="equal">
      <formula>"4 = Already present, no action needed"</formula>
    </cfRule>
  </conditionalFormatting>
  <conditionalFormatting sqref="D32">
    <cfRule type="cellIs" dxfId="5779" priority="5786" operator="equal">
      <formula>"0 = No answer/Not Applicable"</formula>
    </cfRule>
    <cfRule type="cellIs" dxfId="5778" priority="5787" operator="equal">
      <formula>"1 = Not present, needs to be developed"</formula>
    </cfRule>
    <cfRule type="cellIs" dxfId="5777" priority="5788" operator="equal">
      <formula>"2 = Needs a lot of strengthening"</formula>
    </cfRule>
    <cfRule type="cellIs" dxfId="5776" priority="5789" operator="equal">
      <formula>"3 = Needs some strengthening"</formula>
    </cfRule>
    <cfRule type="cellIs" dxfId="5775" priority="5790" operator="equal">
      <formula>"4 = Already present, no action needed"</formula>
    </cfRule>
  </conditionalFormatting>
  <conditionalFormatting sqref="D34">
    <cfRule type="cellIs" dxfId="5774" priority="5781" operator="equal">
      <formula>"0 = No answer/Not Applicable"</formula>
    </cfRule>
    <cfRule type="cellIs" dxfId="5773" priority="5782" operator="equal">
      <formula>"1 = Not present, needs to be developed"</formula>
    </cfRule>
    <cfRule type="cellIs" dxfId="5772" priority="5783" operator="equal">
      <formula>"2 = Needs a lot of strengthening"</formula>
    </cfRule>
    <cfRule type="cellIs" dxfId="5771" priority="5784" operator="equal">
      <formula>"3 = Needs some strengthening"</formula>
    </cfRule>
    <cfRule type="cellIs" dxfId="5770" priority="5785" operator="equal">
      <formula>"4 = Already present, no action needed"</formula>
    </cfRule>
  </conditionalFormatting>
  <conditionalFormatting sqref="D37">
    <cfRule type="cellIs" dxfId="5769" priority="5776" operator="equal">
      <formula>"0 = No answer/Not Applicable"</formula>
    </cfRule>
    <cfRule type="cellIs" dxfId="5768" priority="5777" operator="equal">
      <formula>"1 = Not present, needs to be developed"</formula>
    </cfRule>
    <cfRule type="cellIs" dxfId="5767" priority="5778" operator="equal">
      <formula>"2 = Needs a lot of strengthening"</formula>
    </cfRule>
    <cfRule type="cellIs" dxfId="5766" priority="5779" operator="equal">
      <formula>"3 = Needs some strengthening"</formula>
    </cfRule>
    <cfRule type="cellIs" dxfId="5765" priority="5780" operator="equal">
      <formula>"4 = Already present, no action needed"</formula>
    </cfRule>
  </conditionalFormatting>
  <conditionalFormatting sqref="D38">
    <cfRule type="cellIs" dxfId="5764" priority="5771" operator="equal">
      <formula>"0 = No answer/Not Applicable"</formula>
    </cfRule>
    <cfRule type="cellIs" dxfId="5763" priority="5772" operator="equal">
      <formula>"1 = Not present, needs to be developed"</formula>
    </cfRule>
    <cfRule type="cellIs" dxfId="5762" priority="5773" operator="equal">
      <formula>"2 = Needs a lot of strengthening"</formula>
    </cfRule>
    <cfRule type="cellIs" dxfId="5761" priority="5774" operator="equal">
      <formula>"3 = Needs some strengthening"</formula>
    </cfRule>
    <cfRule type="cellIs" dxfId="5760" priority="5775" operator="equal">
      <formula>"4 = Already present, no action needed"</formula>
    </cfRule>
  </conditionalFormatting>
  <conditionalFormatting sqref="D39">
    <cfRule type="cellIs" dxfId="5759" priority="5766" operator="equal">
      <formula>"0 = No answer/Not Applicable"</formula>
    </cfRule>
    <cfRule type="cellIs" dxfId="5758" priority="5767" operator="equal">
      <formula>"1 = Not present, needs to be developed"</formula>
    </cfRule>
    <cfRule type="cellIs" dxfId="5757" priority="5768" operator="equal">
      <formula>"2 = Needs a lot of strengthening"</formula>
    </cfRule>
    <cfRule type="cellIs" dxfId="5756" priority="5769" operator="equal">
      <formula>"3 = Needs some strengthening"</formula>
    </cfRule>
    <cfRule type="cellIs" dxfId="5755" priority="5770" operator="equal">
      <formula>"4 = Already present, no action needed"</formula>
    </cfRule>
  </conditionalFormatting>
  <conditionalFormatting sqref="D41">
    <cfRule type="cellIs" dxfId="5754" priority="5761" operator="equal">
      <formula>"0 = No answer/Not Applicable"</formula>
    </cfRule>
    <cfRule type="cellIs" dxfId="5753" priority="5762" operator="equal">
      <formula>"1 = Not present, needs to be developed"</formula>
    </cfRule>
    <cfRule type="cellIs" dxfId="5752" priority="5763" operator="equal">
      <formula>"2 = Needs a lot of strengthening"</formula>
    </cfRule>
    <cfRule type="cellIs" dxfId="5751" priority="5764" operator="equal">
      <formula>"3 = Needs some strengthening"</formula>
    </cfRule>
    <cfRule type="cellIs" dxfId="5750" priority="5765" operator="equal">
      <formula>"4 = Already present, no action needed"</formula>
    </cfRule>
  </conditionalFormatting>
  <conditionalFormatting sqref="D42">
    <cfRule type="cellIs" dxfId="5749" priority="5756" operator="equal">
      <formula>"0 = No answer/Not Applicable"</formula>
    </cfRule>
    <cfRule type="cellIs" dxfId="5748" priority="5757" operator="equal">
      <formula>"1 = Not present, needs to be developed"</formula>
    </cfRule>
    <cfRule type="cellIs" dxfId="5747" priority="5758" operator="equal">
      <formula>"2 = Needs a lot of strengthening"</formula>
    </cfRule>
    <cfRule type="cellIs" dxfId="5746" priority="5759" operator="equal">
      <formula>"3 = Needs some strengthening"</formula>
    </cfRule>
    <cfRule type="cellIs" dxfId="5745" priority="5760" operator="equal">
      <formula>"4 = Already present, no action needed"</formula>
    </cfRule>
  </conditionalFormatting>
  <conditionalFormatting sqref="D43">
    <cfRule type="cellIs" dxfId="5744" priority="5751" operator="equal">
      <formula>"0 = No answer/Not Applicable"</formula>
    </cfRule>
    <cfRule type="cellIs" dxfId="5743" priority="5752" operator="equal">
      <formula>"1 = Not present, needs to be developed"</formula>
    </cfRule>
    <cfRule type="cellIs" dxfId="5742" priority="5753" operator="equal">
      <formula>"2 = Needs a lot of strengthening"</formula>
    </cfRule>
    <cfRule type="cellIs" dxfId="5741" priority="5754" operator="equal">
      <formula>"3 = Needs some strengthening"</formula>
    </cfRule>
    <cfRule type="cellIs" dxfId="5740" priority="5755" operator="equal">
      <formula>"4 = Already present, no action needed"</formula>
    </cfRule>
  </conditionalFormatting>
  <conditionalFormatting sqref="D44">
    <cfRule type="cellIs" dxfId="5739" priority="5746" operator="equal">
      <formula>"0 = No answer/Not Applicable"</formula>
    </cfRule>
    <cfRule type="cellIs" dxfId="5738" priority="5747" operator="equal">
      <formula>"1 = Not present, needs to be developed"</formula>
    </cfRule>
    <cfRule type="cellIs" dxfId="5737" priority="5748" operator="equal">
      <formula>"2 = Needs a lot of strengthening"</formula>
    </cfRule>
    <cfRule type="cellIs" dxfId="5736" priority="5749" operator="equal">
      <formula>"3 = Needs some strengthening"</formula>
    </cfRule>
    <cfRule type="cellIs" dxfId="5735" priority="5750" operator="equal">
      <formula>"4 = Already present, no action needed"</formula>
    </cfRule>
  </conditionalFormatting>
  <conditionalFormatting sqref="D45">
    <cfRule type="cellIs" dxfId="5734" priority="5741" operator="equal">
      <formula>"0 = No answer/Not Applicable"</formula>
    </cfRule>
    <cfRule type="cellIs" dxfId="5733" priority="5742" operator="equal">
      <formula>"1 = Not present, needs to be developed"</formula>
    </cfRule>
    <cfRule type="cellIs" dxfId="5732" priority="5743" operator="equal">
      <formula>"2 = Needs a lot of strengthening"</formula>
    </cfRule>
    <cfRule type="cellIs" dxfId="5731" priority="5744" operator="equal">
      <formula>"3 = Needs some strengthening"</formula>
    </cfRule>
    <cfRule type="cellIs" dxfId="5730" priority="5745" operator="equal">
      <formula>"4 = Already present, no action needed"</formula>
    </cfRule>
  </conditionalFormatting>
  <conditionalFormatting sqref="D47">
    <cfRule type="cellIs" dxfId="5729" priority="5736" operator="equal">
      <formula>"0 = No answer/Not Applicable"</formula>
    </cfRule>
    <cfRule type="cellIs" dxfId="5728" priority="5737" operator="equal">
      <formula>"1 = Not present, needs to be developed"</formula>
    </cfRule>
    <cfRule type="cellIs" dxfId="5727" priority="5738" operator="equal">
      <formula>"2 = Needs a lot of strengthening"</formula>
    </cfRule>
    <cfRule type="cellIs" dxfId="5726" priority="5739" operator="equal">
      <formula>"3 = Needs some strengthening"</formula>
    </cfRule>
    <cfRule type="cellIs" dxfId="5725" priority="5740" operator="equal">
      <formula>"4 = Already present, no action needed"</formula>
    </cfRule>
  </conditionalFormatting>
  <conditionalFormatting sqref="D48">
    <cfRule type="cellIs" dxfId="5724" priority="5731" operator="equal">
      <formula>"0 = No answer/Not Applicable"</formula>
    </cfRule>
    <cfRule type="cellIs" dxfId="5723" priority="5732" operator="equal">
      <formula>"1 = Not present, needs to be developed"</formula>
    </cfRule>
    <cfRule type="cellIs" dxfId="5722" priority="5733" operator="equal">
      <formula>"2 = Needs a lot of strengthening"</formula>
    </cfRule>
    <cfRule type="cellIs" dxfId="5721" priority="5734" operator="equal">
      <formula>"3 = Needs some strengthening"</formula>
    </cfRule>
    <cfRule type="cellIs" dxfId="5720" priority="5735" operator="equal">
      <formula>"4 = Already present, no action needed"</formula>
    </cfRule>
  </conditionalFormatting>
  <conditionalFormatting sqref="D49">
    <cfRule type="cellIs" dxfId="5719" priority="5726" operator="equal">
      <formula>"0 = No answer/Not Applicable"</formula>
    </cfRule>
    <cfRule type="cellIs" dxfId="5718" priority="5727" operator="equal">
      <formula>"1 = Not present, needs to be developed"</formula>
    </cfRule>
    <cfRule type="cellIs" dxfId="5717" priority="5728" operator="equal">
      <formula>"2 = Needs a lot of strengthening"</formula>
    </cfRule>
    <cfRule type="cellIs" dxfId="5716" priority="5729" operator="equal">
      <formula>"3 = Needs some strengthening"</formula>
    </cfRule>
    <cfRule type="cellIs" dxfId="5715" priority="5730" operator="equal">
      <formula>"4 = Already present, no action needed"</formula>
    </cfRule>
  </conditionalFormatting>
  <conditionalFormatting sqref="D50">
    <cfRule type="cellIs" dxfId="5714" priority="5721" operator="equal">
      <formula>"0 = No answer/Not Applicable"</formula>
    </cfRule>
    <cfRule type="cellIs" dxfId="5713" priority="5722" operator="equal">
      <formula>"1 = Not present, needs to be developed"</formula>
    </cfRule>
    <cfRule type="cellIs" dxfId="5712" priority="5723" operator="equal">
      <formula>"2 = Needs a lot of strengthening"</formula>
    </cfRule>
    <cfRule type="cellIs" dxfId="5711" priority="5724" operator="equal">
      <formula>"3 = Needs some strengthening"</formula>
    </cfRule>
    <cfRule type="cellIs" dxfId="5710" priority="5725" operator="equal">
      <formula>"4 = Already present, no action needed"</formula>
    </cfRule>
  </conditionalFormatting>
  <conditionalFormatting sqref="D53">
    <cfRule type="cellIs" dxfId="5709" priority="5716" operator="equal">
      <formula>"0 = No answer/Not Applicable"</formula>
    </cfRule>
    <cfRule type="cellIs" dxfId="5708" priority="5717" operator="equal">
      <formula>"1 = Not present, needs to be developed"</formula>
    </cfRule>
    <cfRule type="cellIs" dxfId="5707" priority="5718" operator="equal">
      <formula>"2 = Needs a lot of strengthening"</formula>
    </cfRule>
    <cfRule type="cellIs" dxfId="5706" priority="5719" operator="equal">
      <formula>"3 = Needs some strengthening"</formula>
    </cfRule>
    <cfRule type="cellIs" dxfId="5705" priority="5720" operator="equal">
      <formula>"4 = Already present, no action needed"</formula>
    </cfRule>
  </conditionalFormatting>
  <conditionalFormatting sqref="D54">
    <cfRule type="cellIs" dxfId="5704" priority="5711" operator="equal">
      <formula>"0 = No answer/Not Applicable"</formula>
    </cfRule>
    <cfRule type="cellIs" dxfId="5703" priority="5712" operator="equal">
      <formula>"1 = Not present, needs to be developed"</formula>
    </cfRule>
    <cfRule type="cellIs" dxfId="5702" priority="5713" operator="equal">
      <formula>"2 = Needs a lot of strengthening"</formula>
    </cfRule>
    <cfRule type="cellIs" dxfId="5701" priority="5714" operator="equal">
      <formula>"3 = Needs some strengthening"</formula>
    </cfRule>
    <cfRule type="cellIs" dxfId="5700" priority="5715" operator="equal">
      <formula>"4 = Already present, no action needed"</formula>
    </cfRule>
  </conditionalFormatting>
  <conditionalFormatting sqref="D56">
    <cfRule type="cellIs" dxfId="5699" priority="5706" operator="equal">
      <formula>"0 = No answer/Not Applicable"</formula>
    </cfRule>
    <cfRule type="cellIs" dxfId="5698" priority="5707" operator="equal">
      <formula>"1 = Not present, needs to be developed"</formula>
    </cfRule>
    <cfRule type="cellIs" dxfId="5697" priority="5708" operator="equal">
      <formula>"2 = Needs a lot of strengthening"</formula>
    </cfRule>
    <cfRule type="cellIs" dxfId="5696" priority="5709" operator="equal">
      <formula>"3 = Needs some strengthening"</formula>
    </cfRule>
    <cfRule type="cellIs" dxfId="5695" priority="5710" operator="equal">
      <formula>"4 = Already present, no action needed"</formula>
    </cfRule>
  </conditionalFormatting>
  <conditionalFormatting sqref="D57">
    <cfRule type="cellIs" dxfId="5694" priority="5701" operator="equal">
      <formula>"0 = No answer/Not Applicable"</formula>
    </cfRule>
    <cfRule type="cellIs" dxfId="5693" priority="5702" operator="equal">
      <formula>"1 = Not present, needs to be developed"</formula>
    </cfRule>
    <cfRule type="cellIs" dxfId="5692" priority="5703" operator="equal">
      <formula>"2 = Needs a lot of strengthening"</formula>
    </cfRule>
    <cfRule type="cellIs" dxfId="5691" priority="5704" operator="equal">
      <formula>"3 = Needs some strengthening"</formula>
    </cfRule>
    <cfRule type="cellIs" dxfId="5690" priority="5705" operator="equal">
      <formula>"4 = Already present, no action needed"</formula>
    </cfRule>
  </conditionalFormatting>
  <conditionalFormatting sqref="D58">
    <cfRule type="cellIs" dxfId="5689" priority="5696" operator="equal">
      <formula>"0 = No answer/Not Applicable"</formula>
    </cfRule>
    <cfRule type="cellIs" dxfId="5688" priority="5697" operator="equal">
      <formula>"1 = Not present, needs to be developed"</formula>
    </cfRule>
    <cfRule type="cellIs" dxfId="5687" priority="5698" operator="equal">
      <formula>"2 = Needs a lot of strengthening"</formula>
    </cfRule>
    <cfRule type="cellIs" dxfId="5686" priority="5699" operator="equal">
      <formula>"3 = Needs some strengthening"</formula>
    </cfRule>
    <cfRule type="cellIs" dxfId="5685" priority="5700" operator="equal">
      <formula>"4 = Already present, no action needed"</formula>
    </cfRule>
  </conditionalFormatting>
  <conditionalFormatting sqref="D59">
    <cfRule type="cellIs" dxfId="5684" priority="5691" operator="equal">
      <formula>"0 = No answer/Not Applicable"</formula>
    </cfRule>
    <cfRule type="cellIs" dxfId="5683" priority="5692" operator="equal">
      <formula>"1 = Not present, needs to be developed"</formula>
    </cfRule>
    <cfRule type="cellIs" dxfId="5682" priority="5693" operator="equal">
      <formula>"2 = Needs a lot of strengthening"</formula>
    </cfRule>
    <cfRule type="cellIs" dxfId="5681" priority="5694" operator="equal">
      <formula>"3 = Needs some strengthening"</formula>
    </cfRule>
    <cfRule type="cellIs" dxfId="5680" priority="5695" operator="equal">
      <formula>"4 = Already present, no action needed"</formula>
    </cfRule>
  </conditionalFormatting>
  <conditionalFormatting sqref="D60">
    <cfRule type="cellIs" dxfId="5679" priority="5686" operator="equal">
      <formula>"0 = No answer/Not Applicable"</formula>
    </cfRule>
    <cfRule type="cellIs" dxfId="5678" priority="5687" operator="equal">
      <formula>"1 = Not present, needs to be developed"</formula>
    </cfRule>
    <cfRule type="cellIs" dxfId="5677" priority="5688" operator="equal">
      <formula>"2 = Needs a lot of strengthening"</formula>
    </cfRule>
    <cfRule type="cellIs" dxfId="5676" priority="5689" operator="equal">
      <formula>"3 = Needs some strengthening"</formula>
    </cfRule>
    <cfRule type="cellIs" dxfId="5675" priority="5690" operator="equal">
      <formula>"4 = Already present, no action needed"</formula>
    </cfRule>
  </conditionalFormatting>
  <conditionalFormatting sqref="D61">
    <cfRule type="cellIs" dxfId="5674" priority="5681" operator="equal">
      <formula>"0 = No answer/Not Applicable"</formula>
    </cfRule>
    <cfRule type="cellIs" dxfId="5673" priority="5682" operator="equal">
      <formula>"1 = Not present, needs to be developed"</formula>
    </cfRule>
    <cfRule type="cellIs" dxfId="5672" priority="5683" operator="equal">
      <formula>"2 = Needs a lot of strengthening"</formula>
    </cfRule>
    <cfRule type="cellIs" dxfId="5671" priority="5684" operator="equal">
      <formula>"3 = Needs some strengthening"</formula>
    </cfRule>
    <cfRule type="cellIs" dxfId="5670" priority="5685" operator="equal">
      <formula>"4 = Already present, no action needed"</formula>
    </cfRule>
  </conditionalFormatting>
  <conditionalFormatting sqref="D62">
    <cfRule type="cellIs" dxfId="5669" priority="5676" operator="equal">
      <formula>"0 = No answer/Not Applicable"</formula>
    </cfRule>
    <cfRule type="cellIs" dxfId="5668" priority="5677" operator="equal">
      <formula>"1 = Not present, needs to be developed"</formula>
    </cfRule>
    <cfRule type="cellIs" dxfId="5667" priority="5678" operator="equal">
      <formula>"2 = Needs a lot of strengthening"</formula>
    </cfRule>
    <cfRule type="cellIs" dxfId="5666" priority="5679" operator="equal">
      <formula>"3 = Needs some strengthening"</formula>
    </cfRule>
    <cfRule type="cellIs" dxfId="5665" priority="5680" operator="equal">
      <formula>"4 = Already present, no action needed"</formula>
    </cfRule>
  </conditionalFormatting>
  <conditionalFormatting sqref="D63">
    <cfRule type="cellIs" dxfId="5664" priority="5671" operator="equal">
      <formula>"0 = No answer/Not Applicable"</formula>
    </cfRule>
    <cfRule type="cellIs" dxfId="5663" priority="5672" operator="equal">
      <formula>"1 = Not present, needs to be developed"</formula>
    </cfRule>
    <cfRule type="cellIs" dxfId="5662" priority="5673" operator="equal">
      <formula>"2 = Needs a lot of strengthening"</formula>
    </cfRule>
    <cfRule type="cellIs" dxfId="5661" priority="5674" operator="equal">
      <formula>"3 = Needs some strengthening"</formula>
    </cfRule>
    <cfRule type="cellIs" dxfId="5660" priority="5675" operator="equal">
      <formula>"4 = Already present, no action needed"</formula>
    </cfRule>
  </conditionalFormatting>
  <conditionalFormatting sqref="D64">
    <cfRule type="cellIs" dxfId="5659" priority="5666" operator="equal">
      <formula>"0 = No answer/Not Applicable"</formula>
    </cfRule>
    <cfRule type="cellIs" dxfId="5658" priority="5667" operator="equal">
      <formula>"1 = Not present, needs to be developed"</formula>
    </cfRule>
    <cfRule type="cellIs" dxfId="5657" priority="5668" operator="equal">
      <formula>"2 = Needs a lot of strengthening"</formula>
    </cfRule>
    <cfRule type="cellIs" dxfId="5656" priority="5669" operator="equal">
      <formula>"3 = Needs some strengthening"</formula>
    </cfRule>
    <cfRule type="cellIs" dxfId="5655" priority="5670" operator="equal">
      <formula>"4 = Already present, no action needed"</formula>
    </cfRule>
  </conditionalFormatting>
  <conditionalFormatting sqref="F10">
    <cfRule type="cellIs" dxfId="5654" priority="5651" operator="equal">
      <formula>"0 = No answer/Not Applicable"</formula>
    </cfRule>
    <cfRule type="cellIs" dxfId="5653" priority="5652" operator="equal">
      <formula>"1 = Not present, needs to be developed"</formula>
    </cfRule>
    <cfRule type="cellIs" dxfId="5652" priority="5653" operator="equal">
      <formula>"2 = Needs a lot of strengthening"</formula>
    </cfRule>
    <cfRule type="cellIs" dxfId="5651" priority="5654" operator="equal">
      <formula>"3 = Needs some strengthening"</formula>
    </cfRule>
    <cfRule type="cellIs" dxfId="5650" priority="5655" operator="equal">
      <formula>"4 = Already present, no action needed"</formula>
    </cfRule>
  </conditionalFormatting>
  <conditionalFormatting sqref="F11">
    <cfRule type="cellIs" dxfId="5649" priority="5646" operator="equal">
      <formula>"0 = No answer/Not Applicable"</formula>
    </cfRule>
    <cfRule type="cellIs" dxfId="5648" priority="5647" operator="equal">
      <formula>"1 = Not present, needs to be developed"</formula>
    </cfRule>
    <cfRule type="cellIs" dxfId="5647" priority="5648" operator="equal">
      <formula>"2 = Needs a lot of strengthening"</formula>
    </cfRule>
    <cfRule type="cellIs" dxfId="5646" priority="5649" operator="equal">
      <formula>"3 = Needs some strengthening"</formula>
    </cfRule>
    <cfRule type="cellIs" dxfId="5645" priority="5650" operator="equal">
      <formula>"4 = Already present, no action needed"</formula>
    </cfRule>
  </conditionalFormatting>
  <conditionalFormatting sqref="F13">
    <cfRule type="cellIs" dxfId="5644" priority="5641" operator="equal">
      <formula>"0 = No answer/Not Applicable"</formula>
    </cfRule>
    <cfRule type="cellIs" dxfId="5643" priority="5642" operator="equal">
      <formula>"1 = Not present, needs to be developed"</formula>
    </cfRule>
    <cfRule type="cellIs" dxfId="5642" priority="5643" operator="equal">
      <formula>"2 = Needs a lot of strengthening"</formula>
    </cfRule>
    <cfRule type="cellIs" dxfId="5641" priority="5644" operator="equal">
      <formula>"3 = Needs some strengthening"</formula>
    </cfRule>
    <cfRule type="cellIs" dxfId="5640" priority="5645" operator="equal">
      <formula>"4 = Already present, no action needed"</formula>
    </cfRule>
  </conditionalFormatting>
  <conditionalFormatting sqref="F14">
    <cfRule type="cellIs" dxfId="5639" priority="5636" operator="equal">
      <formula>"0 = No answer/Not Applicable"</formula>
    </cfRule>
    <cfRule type="cellIs" dxfId="5638" priority="5637" operator="equal">
      <formula>"1 = Not present, needs to be developed"</formula>
    </cfRule>
    <cfRule type="cellIs" dxfId="5637" priority="5638" operator="equal">
      <formula>"2 = Needs a lot of strengthening"</formula>
    </cfRule>
    <cfRule type="cellIs" dxfId="5636" priority="5639" operator="equal">
      <formula>"3 = Needs some strengthening"</formula>
    </cfRule>
    <cfRule type="cellIs" dxfId="5635" priority="5640" operator="equal">
      <formula>"4 = Already present, no action needed"</formula>
    </cfRule>
  </conditionalFormatting>
  <conditionalFormatting sqref="F16">
    <cfRule type="cellIs" dxfId="5634" priority="5631" operator="equal">
      <formula>"0 = No answer/Not Applicable"</formula>
    </cfRule>
    <cfRule type="cellIs" dxfId="5633" priority="5632" operator="equal">
      <formula>"1 = Not present, needs to be developed"</formula>
    </cfRule>
    <cfRule type="cellIs" dxfId="5632" priority="5633" operator="equal">
      <formula>"2 = Needs a lot of strengthening"</formula>
    </cfRule>
    <cfRule type="cellIs" dxfId="5631" priority="5634" operator="equal">
      <formula>"3 = Needs some strengthening"</formula>
    </cfRule>
    <cfRule type="cellIs" dxfId="5630" priority="5635" operator="equal">
      <formula>"4 = Already present, no action needed"</formula>
    </cfRule>
  </conditionalFormatting>
  <conditionalFormatting sqref="F17">
    <cfRule type="cellIs" dxfId="5629" priority="5626" operator="equal">
      <formula>"0 = No answer/Not Applicable"</formula>
    </cfRule>
    <cfRule type="cellIs" dxfId="5628" priority="5627" operator="equal">
      <formula>"1 = Not present, needs to be developed"</formula>
    </cfRule>
    <cfRule type="cellIs" dxfId="5627" priority="5628" operator="equal">
      <formula>"2 = Needs a lot of strengthening"</formula>
    </cfRule>
    <cfRule type="cellIs" dxfId="5626" priority="5629" operator="equal">
      <formula>"3 = Needs some strengthening"</formula>
    </cfRule>
    <cfRule type="cellIs" dxfId="5625" priority="5630" operator="equal">
      <formula>"4 = Already present, no action needed"</formula>
    </cfRule>
  </conditionalFormatting>
  <conditionalFormatting sqref="F20">
    <cfRule type="cellIs" dxfId="5624" priority="5621" operator="equal">
      <formula>"0 = No answer/Not Applicable"</formula>
    </cfRule>
    <cfRule type="cellIs" dxfId="5623" priority="5622" operator="equal">
      <formula>"1 = Not present, needs to be developed"</formula>
    </cfRule>
    <cfRule type="cellIs" dxfId="5622" priority="5623" operator="equal">
      <formula>"2 = Needs a lot of strengthening"</formula>
    </cfRule>
    <cfRule type="cellIs" dxfId="5621" priority="5624" operator="equal">
      <formula>"3 = Needs some strengthening"</formula>
    </cfRule>
    <cfRule type="cellIs" dxfId="5620" priority="5625" operator="equal">
      <formula>"4 = Already present, no action needed"</formula>
    </cfRule>
  </conditionalFormatting>
  <conditionalFormatting sqref="F21">
    <cfRule type="cellIs" dxfId="5619" priority="5616" operator="equal">
      <formula>"0 = No answer/Not Applicable"</formula>
    </cfRule>
    <cfRule type="cellIs" dxfId="5618" priority="5617" operator="equal">
      <formula>"1 = Not present, needs to be developed"</formula>
    </cfRule>
    <cfRule type="cellIs" dxfId="5617" priority="5618" operator="equal">
      <formula>"2 = Needs a lot of strengthening"</formula>
    </cfRule>
    <cfRule type="cellIs" dxfId="5616" priority="5619" operator="equal">
      <formula>"3 = Needs some strengthening"</formula>
    </cfRule>
    <cfRule type="cellIs" dxfId="5615" priority="5620" operator="equal">
      <formula>"4 = Already present, no action needed"</formula>
    </cfRule>
  </conditionalFormatting>
  <conditionalFormatting sqref="F22">
    <cfRule type="cellIs" dxfId="5614" priority="5611" operator="equal">
      <formula>"0 = No answer/Not Applicable"</formula>
    </cfRule>
    <cfRule type="cellIs" dxfId="5613" priority="5612" operator="equal">
      <formula>"1 = Not present, needs to be developed"</formula>
    </cfRule>
    <cfRule type="cellIs" dxfId="5612" priority="5613" operator="equal">
      <formula>"2 = Needs a lot of strengthening"</formula>
    </cfRule>
    <cfRule type="cellIs" dxfId="5611" priority="5614" operator="equal">
      <formula>"3 = Needs some strengthening"</formula>
    </cfRule>
    <cfRule type="cellIs" dxfId="5610" priority="5615" operator="equal">
      <formula>"4 = Already present, no action needed"</formula>
    </cfRule>
  </conditionalFormatting>
  <conditionalFormatting sqref="F24">
    <cfRule type="cellIs" dxfId="5609" priority="5606" operator="equal">
      <formula>"0 = No answer/Not Applicable"</formula>
    </cfRule>
    <cfRule type="cellIs" dxfId="5608" priority="5607" operator="equal">
      <formula>"1 = Not present, needs to be developed"</formula>
    </cfRule>
    <cfRule type="cellIs" dxfId="5607" priority="5608" operator="equal">
      <formula>"2 = Needs a lot of strengthening"</formula>
    </cfRule>
    <cfRule type="cellIs" dxfId="5606" priority="5609" operator="equal">
      <formula>"3 = Needs some strengthening"</formula>
    </cfRule>
    <cfRule type="cellIs" dxfId="5605" priority="5610" operator="equal">
      <formula>"4 = Already present, no action needed"</formula>
    </cfRule>
  </conditionalFormatting>
  <conditionalFormatting sqref="F25">
    <cfRule type="cellIs" dxfId="5604" priority="5601" operator="equal">
      <formula>"0 = No answer/Not Applicable"</formula>
    </cfRule>
    <cfRule type="cellIs" dxfId="5603" priority="5602" operator="equal">
      <formula>"1 = Not present, needs to be developed"</formula>
    </cfRule>
    <cfRule type="cellIs" dxfId="5602" priority="5603" operator="equal">
      <formula>"2 = Needs a lot of strengthening"</formula>
    </cfRule>
    <cfRule type="cellIs" dxfId="5601" priority="5604" operator="equal">
      <formula>"3 = Needs some strengthening"</formula>
    </cfRule>
    <cfRule type="cellIs" dxfId="5600" priority="5605" operator="equal">
      <formula>"4 = Already present, no action needed"</formula>
    </cfRule>
  </conditionalFormatting>
  <conditionalFormatting sqref="F28">
    <cfRule type="cellIs" dxfId="5599" priority="5596" operator="equal">
      <formula>"0 = No answer/Not Applicable"</formula>
    </cfRule>
    <cfRule type="cellIs" dxfId="5598" priority="5597" operator="equal">
      <formula>"1 = Not present, needs to be developed"</formula>
    </cfRule>
    <cfRule type="cellIs" dxfId="5597" priority="5598" operator="equal">
      <formula>"2 = Needs a lot of strengthening"</formula>
    </cfRule>
    <cfRule type="cellIs" dxfId="5596" priority="5599" operator="equal">
      <formula>"3 = Needs some strengthening"</formula>
    </cfRule>
    <cfRule type="cellIs" dxfId="5595" priority="5600" operator="equal">
      <formula>"4 = Already present, no action needed"</formula>
    </cfRule>
  </conditionalFormatting>
  <conditionalFormatting sqref="F29">
    <cfRule type="cellIs" dxfId="5594" priority="5591" operator="equal">
      <formula>"0 = No answer/Not Applicable"</formula>
    </cfRule>
    <cfRule type="cellIs" dxfId="5593" priority="5592" operator="equal">
      <formula>"1 = Not present, needs to be developed"</formula>
    </cfRule>
    <cfRule type="cellIs" dxfId="5592" priority="5593" operator="equal">
      <formula>"2 = Needs a lot of strengthening"</formula>
    </cfRule>
    <cfRule type="cellIs" dxfId="5591" priority="5594" operator="equal">
      <formula>"3 = Needs some strengthening"</formula>
    </cfRule>
    <cfRule type="cellIs" dxfId="5590" priority="5595" operator="equal">
      <formula>"4 = Already present, no action needed"</formula>
    </cfRule>
  </conditionalFormatting>
  <conditionalFormatting sqref="F30">
    <cfRule type="cellIs" dxfId="5589" priority="5586" operator="equal">
      <formula>"0 = No answer/Not Applicable"</formula>
    </cfRule>
    <cfRule type="cellIs" dxfId="5588" priority="5587" operator="equal">
      <formula>"1 = Not present, needs to be developed"</formula>
    </cfRule>
    <cfRule type="cellIs" dxfId="5587" priority="5588" operator="equal">
      <formula>"2 = Needs a lot of strengthening"</formula>
    </cfRule>
    <cfRule type="cellIs" dxfId="5586" priority="5589" operator="equal">
      <formula>"3 = Needs some strengthening"</formula>
    </cfRule>
    <cfRule type="cellIs" dxfId="5585" priority="5590" operator="equal">
      <formula>"4 = Already present, no action needed"</formula>
    </cfRule>
  </conditionalFormatting>
  <conditionalFormatting sqref="F32">
    <cfRule type="cellIs" dxfId="5584" priority="5581" operator="equal">
      <formula>"0 = No answer/Not Applicable"</formula>
    </cfRule>
    <cfRule type="cellIs" dxfId="5583" priority="5582" operator="equal">
      <formula>"1 = Not present, needs to be developed"</formula>
    </cfRule>
    <cfRule type="cellIs" dxfId="5582" priority="5583" operator="equal">
      <formula>"2 = Needs a lot of strengthening"</formula>
    </cfRule>
    <cfRule type="cellIs" dxfId="5581" priority="5584" operator="equal">
      <formula>"3 = Needs some strengthening"</formula>
    </cfRule>
    <cfRule type="cellIs" dxfId="5580" priority="5585" operator="equal">
      <formula>"4 = Already present, no action needed"</formula>
    </cfRule>
  </conditionalFormatting>
  <conditionalFormatting sqref="F34">
    <cfRule type="cellIs" dxfId="5579" priority="5576" operator="equal">
      <formula>"0 = No answer/Not Applicable"</formula>
    </cfRule>
    <cfRule type="cellIs" dxfId="5578" priority="5577" operator="equal">
      <formula>"1 = Not present, needs to be developed"</formula>
    </cfRule>
    <cfRule type="cellIs" dxfId="5577" priority="5578" operator="equal">
      <formula>"2 = Needs a lot of strengthening"</formula>
    </cfRule>
    <cfRule type="cellIs" dxfId="5576" priority="5579" operator="equal">
      <formula>"3 = Needs some strengthening"</formula>
    </cfRule>
    <cfRule type="cellIs" dxfId="5575" priority="5580" operator="equal">
      <formula>"4 = Already present, no action needed"</formula>
    </cfRule>
  </conditionalFormatting>
  <conditionalFormatting sqref="F37">
    <cfRule type="cellIs" dxfId="5574" priority="5571" operator="equal">
      <formula>"0 = No answer/Not Applicable"</formula>
    </cfRule>
    <cfRule type="cellIs" dxfId="5573" priority="5572" operator="equal">
      <formula>"1 = Not present, needs to be developed"</formula>
    </cfRule>
    <cfRule type="cellIs" dxfId="5572" priority="5573" operator="equal">
      <formula>"2 = Needs a lot of strengthening"</formula>
    </cfRule>
    <cfRule type="cellIs" dxfId="5571" priority="5574" operator="equal">
      <formula>"3 = Needs some strengthening"</formula>
    </cfRule>
    <cfRule type="cellIs" dxfId="5570" priority="5575" operator="equal">
      <formula>"4 = Already present, no action needed"</formula>
    </cfRule>
  </conditionalFormatting>
  <conditionalFormatting sqref="F38">
    <cfRule type="cellIs" dxfId="5569" priority="5566" operator="equal">
      <formula>"0 = No answer/Not Applicable"</formula>
    </cfRule>
    <cfRule type="cellIs" dxfId="5568" priority="5567" operator="equal">
      <formula>"1 = Not present, needs to be developed"</formula>
    </cfRule>
    <cfRule type="cellIs" dxfId="5567" priority="5568" operator="equal">
      <formula>"2 = Needs a lot of strengthening"</formula>
    </cfRule>
    <cfRule type="cellIs" dxfId="5566" priority="5569" operator="equal">
      <formula>"3 = Needs some strengthening"</formula>
    </cfRule>
    <cfRule type="cellIs" dxfId="5565" priority="5570" operator="equal">
      <formula>"4 = Already present, no action needed"</formula>
    </cfRule>
  </conditionalFormatting>
  <conditionalFormatting sqref="F39">
    <cfRule type="cellIs" dxfId="5564" priority="5561" operator="equal">
      <formula>"0 = No answer/Not Applicable"</formula>
    </cfRule>
    <cfRule type="cellIs" dxfId="5563" priority="5562" operator="equal">
      <formula>"1 = Not present, needs to be developed"</formula>
    </cfRule>
    <cfRule type="cellIs" dxfId="5562" priority="5563" operator="equal">
      <formula>"2 = Needs a lot of strengthening"</formula>
    </cfRule>
    <cfRule type="cellIs" dxfId="5561" priority="5564" operator="equal">
      <formula>"3 = Needs some strengthening"</formula>
    </cfRule>
    <cfRule type="cellIs" dxfId="5560" priority="5565" operator="equal">
      <formula>"4 = Already present, no action needed"</formula>
    </cfRule>
  </conditionalFormatting>
  <conditionalFormatting sqref="F41">
    <cfRule type="cellIs" dxfId="5559" priority="5556" operator="equal">
      <formula>"0 = No answer/Not Applicable"</formula>
    </cfRule>
    <cfRule type="cellIs" dxfId="5558" priority="5557" operator="equal">
      <formula>"1 = Not present, needs to be developed"</formula>
    </cfRule>
    <cfRule type="cellIs" dxfId="5557" priority="5558" operator="equal">
      <formula>"2 = Needs a lot of strengthening"</formula>
    </cfRule>
    <cfRule type="cellIs" dxfId="5556" priority="5559" operator="equal">
      <formula>"3 = Needs some strengthening"</formula>
    </cfRule>
    <cfRule type="cellIs" dxfId="5555" priority="5560" operator="equal">
      <formula>"4 = Already present, no action needed"</formula>
    </cfRule>
  </conditionalFormatting>
  <conditionalFormatting sqref="F42">
    <cfRule type="cellIs" dxfId="5554" priority="5551" operator="equal">
      <formula>"0 = No answer/Not Applicable"</formula>
    </cfRule>
    <cfRule type="cellIs" dxfId="5553" priority="5552" operator="equal">
      <formula>"1 = Not present, needs to be developed"</formula>
    </cfRule>
    <cfRule type="cellIs" dxfId="5552" priority="5553" operator="equal">
      <formula>"2 = Needs a lot of strengthening"</formula>
    </cfRule>
    <cfRule type="cellIs" dxfId="5551" priority="5554" operator="equal">
      <formula>"3 = Needs some strengthening"</formula>
    </cfRule>
    <cfRule type="cellIs" dxfId="5550" priority="5555" operator="equal">
      <formula>"4 = Already present, no action needed"</formula>
    </cfRule>
  </conditionalFormatting>
  <conditionalFormatting sqref="F43">
    <cfRule type="cellIs" dxfId="5549" priority="5546" operator="equal">
      <formula>"0 = No answer/Not Applicable"</formula>
    </cfRule>
    <cfRule type="cellIs" dxfId="5548" priority="5547" operator="equal">
      <formula>"1 = Not present, needs to be developed"</formula>
    </cfRule>
    <cfRule type="cellIs" dxfId="5547" priority="5548" operator="equal">
      <formula>"2 = Needs a lot of strengthening"</formula>
    </cfRule>
    <cfRule type="cellIs" dxfId="5546" priority="5549" operator="equal">
      <formula>"3 = Needs some strengthening"</formula>
    </cfRule>
    <cfRule type="cellIs" dxfId="5545" priority="5550" operator="equal">
      <formula>"4 = Already present, no action needed"</formula>
    </cfRule>
  </conditionalFormatting>
  <conditionalFormatting sqref="F44">
    <cfRule type="cellIs" dxfId="5544" priority="5541" operator="equal">
      <formula>"0 = No answer/Not Applicable"</formula>
    </cfRule>
    <cfRule type="cellIs" dxfId="5543" priority="5542" operator="equal">
      <formula>"1 = Not present, needs to be developed"</formula>
    </cfRule>
    <cfRule type="cellIs" dxfId="5542" priority="5543" operator="equal">
      <formula>"2 = Needs a lot of strengthening"</formula>
    </cfRule>
    <cfRule type="cellIs" dxfId="5541" priority="5544" operator="equal">
      <formula>"3 = Needs some strengthening"</formula>
    </cfRule>
    <cfRule type="cellIs" dxfId="5540" priority="5545" operator="equal">
      <formula>"4 = Already present, no action needed"</formula>
    </cfRule>
  </conditionalFormatting>
  <conditionalFormatting sqref="F45">
    <cfRule type="cellIs" dxfId="5539" priority="5536" operator="equal">
      <formula>"0 = No answer/Not Applicable"</formula>
    </cfRule>
    <cfRule type="cellIs" dxfId="5538" priority="5537" operator="equal">
      <formula>"1 = Not present, needs to be developed"</formula>
    </cfRule>
    <cfRule type="cellIs" dxfId="5537" priority="5538" operator="equal">
      <formula>"2 = Needs a lot of strengthening"</formula>
    </cfRule>
    <cfRule type="cellIs" dxfId="5536" priority="5539" operator="equal">
      <formula>"3 = Needs some strengthening"</formula>
    </cfRule>
    <cfRule type="cellIs" dxfId="5535" priority="5540" operator="equal">
      <formula>"4 = Already present, no action needed"</formula>
    </cfRule>
  </conditionalFormatting>
  <conditionalFormatting sqref="F47">
    <cfRule type="cellIs" dxfId="5534" priority="5531" operator="equal">
      <formula>"0 = No answer/Not Applicable"</formula>
    </cfRule>
    <cfRule type="cellIs" dxfId="5533" priority="5532" operator="equal">
      <formula>"1 = Not present, needs to be developed"</formula>
    </cfRule>
    <cfRule type="cellIs" dxfId="5532" priority="5533" operator="equal">
      <formula>"2 = Needs a lot of strengthening"</formula>
    </cfRule>
    <cfRule type="cellIs" dxfId="5531" priority="5534" operator="equal">
      <formula>"3 = Needs some strengthening"</formula>
    </cfRule>
    <cfRule type="cellIs" dxfId="5530" priority="5535" operator="equal">
      <formula>"4 = Already present, no action needed"</formula>
    </cfRule>
  </conditionalFormatting>
  <conditionalFormatting sqref="F48">
    <cfRule type="cellIs" dxfId="5529" priority="5526" operator="equal">
      <formula>"0 = No answer/Not Applicable"</formula>
    </cfRule>
    <cfRule type="cellIs" dxfId="5528" priority="5527" operator="equal">
      <formula>"1 = Not present, needs to be developed"</formula>
    </cfRule>
    <cfRule type="cellIs" dxfId="5527" priority="5528" operator="equal">
      <formula>"2 = Needs a lot of strengthening"</formula>
    </cfRule>
    <cfRule type="cellIs" dxfId="5526" priority="5529" operator="equal">
      <formula>"3 = Needs some strengthening"</formula>
    </cfRule>
    <cfRule type="cellIs" dxfId="5525" priority="5530" operator="equal">
      <formula>"4 = Already present, no action needed"</formula>
    </cfRule>
  </conditionalFormatting>
  <conditionalFormatting sqref="F49">
    <cfRule type="cellIs" dxfId="5524" priority="5521" operator="equal">
      <formula>"0 = No answer/Not Applicable"</formula>
    </cfRule>
    <cfRule type="cellIs" dxfId="5523" priority="5522" operator="equal">
      <formula>"1 = Not present, needs to be developed"</formula>
    </cfRule>
    <cfRule type="cellIs" dxfId="5522" priority="5523" operator="equal">
      <formula>"2 = Needs a lot of strengthening"</formula>
    </cfRule>
    <cfRule type="cellIs" dxfId="5521" priority="5524" operator="equal">
      <formula>"3 = Needs some strengthening"</formula>
    </cfRule>
    <cfRule type="cellIs" dxfId="5520" priority="5525" operator="equal">
      <formula>"4 = Already present, no action needed"</formula>
    </cfRule>
  </conditionalFormatting>
  <conditionalFormatting sqref="F50">
    <cfRule type="cellIs" dxfId="5519" priority="5516" operator="equal">
      <formula>"0 = No answer/Not Applicable"</formula>
    </cfRule>
    <cfRule type="cellIs" dxfId="5518" priority="5517" operator="equal">
      <formula>"1 = Not present, needs to be developed"</formula>
    </cfRule>
    <cfRule type="cellIs" dxfId="5517" priority="5518" operator="equal">
      <formula>"2 = Needs a lot of strengthening"</formula>
    </cfRule>
    <cfRule type="cellIs" dxfId="5516" priority="5519" operator="equal">
      <formula>"3 = Needs some strengthening"</formula>
    </cfRule>
    <cfRule type="cellIs" dxfId="5515" priority="5520" operator="equal">
      <formula>"4 = Already present, no action needed"</formula>
    </cfRule>
  </conditionalFormatting>
  <conditionalFormatting sqref="F53">
    <cfRule type="cellIs" dxfId="5514" priority="5511" operator="equal">
      <formula>"0 = No answer/Not Applicable"</formula>
    </cfRule>
    <cfRule type="cellIs" dxfId="5513" priority="5512" operator="equal">
      <formula>"1 = Not present, needs to be developed"</formula>
    </cfRule>
    <cfRule type="cellIs" dxfId="5512" priority="5513" operator="equal">
      <formula>"2 = Needs a lot of strengthening"</formula>
    </cfRule>
    <cfRule type="cellIs" dxfId="5511" priority="5514" operator="equal">
      <formula>"3 = Needs some strengthening"</formula>
    </cfRule>
    <cfRule type="cellIs" dxfId="5510" priority="5515" operator="equal">
      <formula>"4 = Already present, no action needed"</formula>
    </cfRule>
  </conditionalFormatting>
  <conditionalFormatting sqref="F54">
    <cfRule type="cellIs" dxfId="5509" priority="5506" operator="equal">
      <formula>"0 = No answer/Not Applicable"</formula>
    </cfRule>
    <cfRule type="cellIs" dxfId="5508" priority="5507" operator="equal">
      <formula>"1 = Not present, needs to be developed"</formula>
    </cfRule>
    <cfRule type="cellIs" dxfId="5507" priority="5508" operator="equal">
      <formula>"2 = Needs a lot of strengthening"</formula>
    </cfRule>
    <cfRule type="cellIs" dxfId="5506" priority="5509" operator="equal">
      <formula>"3 = Needs some strengthening"</formula>
    </cfRule>
    <cfRule type="cellIs" dxfId="5505" priority="5510" operator="equal">
      <formula>"4 = Already present, no action needed"</formula>
    </cfRule>
  </conditionalFormatting>
  <conditionalFormatting sqref="F56">
    <cfRule type="cellIs" dxfId="5504" priority="5501" operator="equal">
      <formula>"0 = No answer/Not Applicable"</formula>
    </cfRule>
    <cfRule type="cellIs" dxfId="5503" priority="5502" operator="equal">
      <formula>"1 = Not present, needs to be developed"</formula>
    </cfRule>
    <cfRule type="cellIs" dxfId="5502" priority="5503" operator="equal">
      <formula>"2 = Needs a lot of strengthening"</formula>
    </cfRule>
    <cfRule type="cellIs" dxfId="5501" priority="5504" operator="equal">
      <formula>"3 = Needs some strengthening"</formula>
    </cfRule>
    <cfRule type="cellIs" dxfId="5500" priority="5505" operator="equal">
      <formula>"4 = Already present, no action needed"</formula>
    </cfRule>
  </conditionalFormatting>
  <conditionalFormatting sqref="F57">
    <cfRule type="cellIs" dxfId="5499" priority="5496" operator="equal">
      <formula>"0 = No answer/Not Applicable"</formula>
    </cfRule>
    <cfRule type="cellIs" dxfId="5498" priority="5497" operator="equal">
      <formula>"1 = Not present, needs to be developed"</formula>
    </cfRule>
    <cfRule type="cellIs" dxfId="5497" priority="5498" operator="equal">
      <formula>"2 = Needs a lot of strengthening"</formula>
    </cfRule>
    <cfRule type="cellIs" dxfId="5496" priority="5499" operator="equal">
      <formula>"3 = Needs some strengthening"</formula>
    </cfRule>
    <cfRule type="cellIs" dxfId="5495" priority="5500" operator="equal">
      <formula>"4 = Already present, no action needed"</formula>
    </cfRule>
  </conditionalFormatting>
  <conditionalFormatting sqref="F58">
    <cfRule type="cellIs" dxfId="5494" priority="5491" operator="equal">
      <formula>"0 = No answer/Not Applicable"</formula>
    </cfRule>
    <cfRule type="cellIs" dxfId="5493" priority="5492" operator="equal">
      <formula>"1 = Not present, needs to be developed"</formula>
    </cfRule>
    <cfRule type="cellIs" dxfId="5492" priority="5493" operator="equal">
      <formula>"2 = Needs a lot of strengthening"</formula>
    </cfRule>
    <cfRule type="cellIs" dxfId="5491" priority="5494" operator="equal">
      <formula>"3 = Needs some strengthening"</formula>
    </cfRule>
    <cfRule type="cellIs" dxfId="5490" priority="5495" operator="equal">
      <formula>"4 = Already present, no action needed"</formula>
    </cfRule>
  </conditionalFormatting>
  <conditionalFormatting sqref="F59">
    <cfRule type="cellIs" dxfId="5489" priority="5486" operator="equal">
      <formula>"0 = No answer/Not Applicable"</formula>
    </cfRule>
    <cfRule type="cellIs" dxfId="5488" priority="5487" operator="equal">
      <formula>"1 = Not present, needs to be developed"</formula>
    </cfRule>
    <cfRule type="cellIs" dxfId="5487" priority="5488" operator="equal">
      <formula>"2 = Needs a lot of strengthening"</formula>
    </cfRule>
    <cfRule type="cellIs" dxfId="5486" priority="5489" operator="equal">
      <formula>"3 = Needs some strengthening"</formula>
    </cfRule>
    <cfRule type="cellIs" dxfId="5485" priority="5490" operator="equal">
      <formula>"4 = Already present, no action needed"</formula>
    </cfRule>
  </conditionalFormatting>
  <conditionalFormatting sqref="F60">
    <cfRule type="cellIs" dxfId="5484" priority="5481" operator="equal">
      <formula>"0 = No answer/Not Applicable"</formula>
    </cfRule>
    <cfRule type="cellIs" dxfId="5483" priority="5482" operator="equal">
      <formula>"1 = Not present, needs to be developed"</formula>
    </cfRule>
    <cfRule type="cellIs" dxfId="5482" priority="5483" operator="equal">
      <formula>"2 = Needs a lot of strengthening"</formula>
    </cfRule>
    <cfRule type="cellIs" dxfId="5481" priority="5484" operator="equal">
      <formula>"3 = Needs some strengthening"</formula>
    </cfRule>
    <cfRule type="cellIs" dxfId="5480" priority="5485" operator="equal">
      <formula>"4 = Already present, no action needed"</formula>
    </cfRule>
  </conditionalFormatting>
  <conditionalFormatting sqref="F61">
    <cfRule type="cellIs" dxfId="5479" priority="5476" operator="equal">
      <formula>"0 = No answer/Not Applicable"</formula>
    </cfRule>
    <cfRule type="cellIs" dxfId="5478" priority="5477" operator="equal">
      <formula>"1 = Not present, needs to be developed"</formula>
    </cfRule>
    <cfRule type="cellIs" dxfId="5477" priority="5478" operator="equal">
      <formula>"2 = Needs a lot of strengthening"</formula>
    </cfRule>
    <cfRule type="cellIs" dxfId="5476" priority="5479" operator="equal">
      <formula>"3 = Needs some strengthening"</formula>
    </cfRule>
    <cfRule type="cellIs" dxfId="5475" priority="5480" operator="equal">
      <formula>"4 = Already present, no action needed"</formula>
    </cfRule>
  </conditionalFormatting>
  <conditionalFormatting sqref="F62">
    <cfRule type="cellIs" dxfId="5474" priority="5471" operator="equal">
      <formula>"0 = No answer/Not Applicable"</formula>
    </cfRule>
    <cfRule type="cellIs" dxfId="5473" priority="5472" operator="equal">
      <formula>"1 = Not present, needs to be developed"</formula>
    </cfRule>
    <cfRule type="cellIs" dxfId="5472" priority="5473" operator="equal">
      <formula>"2 = Needs a lot of strengthening"</formula>
    </cfRule>
    <cfRule type="cellIs" dxfId="5471" priority="5474" operator="equal">
      <formula>"3 = Needs some strengthening"</formula>
    </cfRule>
    <cfRule type="cellIs" dxfId="5470" priority="5475" operator="equal">
      <formula>"4 = Already present, no action needed"</formula>
    </cfRule>
  </conditionalFormatting>
  <conditionalFormatting sqref="F63">
    <cfRule type="cellIs" dxfId="5469" priority="5466" operator="equal">
      <formula>"0 = No answer/Not Applicable"</formula>
    </cfRule>
    <cfRule type="cellIs" dxfId="5468" priority="5467" operator="equal">
      <formula>"1 = Not present, needs to be developed"</formula>
    </cfRule>
    <cfRule type="cellIs" dxfId="5467" priority="5468" operator="equal">
      <formula>"2 = Needs a lot of strengthening"</formula>
    </cfRule>
    <cfRule type="cellIs" dxfId="5466" priority="5469" operator="equal">
      <formula>"3 = Needs some strengthening"</formula>
    </cfRule>
    <cfRule type="cellIs" dxfId="5465" priority="5470" operator="equal">
      <formula>"4 = Already present, no action needed"</formula>
    </cfRule>
  </conditionalFormatting>
  <conditionalFormatting sqref="F64">
    <cfRule type="cellIs" dxfId="5464" priority="5461" operator="equal">
      <formula>"0 = No answer/Not Applicable"</formula>
    </cfRule>
    <cfRule type="cellIs" dxfId="5463" priority="5462" operator="equal">
      <formula>"1 = Not present, needs to be developed"</formula>
    </cfRule>
    <cfRule type="cellIs" dxfId="5462" priority="5463" operator="equal">
      <formula>"2 = Needs a lot of strengthening"</formula>
    </cfRule>
    <cfRule type="cellIs" dxfId="5461" priority="5464" operator="equal">
      <formula>"3 = Needs some strengthening"</formula>
    </cfRule>
    <cfRule type="cellIs" dxfId="5460" priority="5465" operator="equal">
      <formula>"4 = Already present, no action needed"</formula>
    </cfRule>
  </conditionalFormatting>
  <conditionalFormatting sqref="H10">
    <cfRule type="cellIs" dxfId="5459" priority="5456" operator="equal">
      <formula>"0 = No answer/Not Applicable"</formula>
    </cfRule>
    <cfRule type="cellIs" dxfId="5458" priority="5457" operator="equal">
      <formula>"1 = Not present, needs to be developed"</formula>
    </cfRule>
    <cfRule type="cellIs" dxfId="5457" priority="5458" operator="equal">
      <formula>"2 = Needs a lot of strengthening"</formula>
    </cfRule>
    <cfRule type="cellIs" dxfId="5456" priority="5459" operator="equal">
      <formula>"3 = Needs some strengthening"</formula>
    </cfRule>
    <cfRule type="cellIs" dxfId="5455" priority="5460" operator="equal">
      <formula>"4 = Already present, no action needed"</formula>
    </cfRule>
  </conditionalFormatting>
  <conditionalFormatting sqref="H11">
    <cfRule type="cellIs" dxfId="5454" priority="5451" operator="equal">
      <formula>"0 = No answer/Not Applicable"</formula>
    </cfRule>
    <cfRule type="cellIs" dxfId="5453" priority="5452" operator="equal">
      <formula>"1 = Not present, needs to be developed"</formula>
    </cfRule>
    <cfRule type="cellIs" dxfId="5452" priority="5453" operator="equal">
      <formula>"2 = Needs a lot of strengthening"</formula>
    </cfRule>
    <cfRule type="cellIs" dxfId="5451" priority="5454" operator="equal">
      <formula>"3 = Needs some strengthening"</formula>
    </cfRule>
    <cfRule type="cellIs" dxfId="5450" priority="5455" operator="equal">
      <formula>"4 = Already present, no action needed"</formula>
    </cfRule>
  </conditionalFormatting>
  <conditionalFormatting sqref="H13">
    <cfRule type="cellIs" dxfId="5449" priority="5446" operator="equal">
      <formula>"0 = No answer/Not Applicable"</formula>
    </cfRule>
    <cfRule type="cellIs" dxfId="5448" priority="5447" operator="equal">
      <formula>"1 = Not present, needs to be developed"</formula>
    </cfRule>
    <cfRule type="cellIs" dxfId="5447" priority="5448" operator="equal">
      <formula>"2 = Needs a lot of strengthening"</formula>
    </cfRule>
    <cfRule type="cellIs" dxfId="5446" priority="5449" operator="equal">
      <formula>"3 = Needs some strengthening"</formula>
    </cfRule>
    <cfRule type="cellIs" dxfId="5445" priority="5450" operator="equal">
      <formula>"4 = Already present, no action needed"</formula>
    </cfRule>
  </conditionalFormatting>
  <conditionalFormatting sqref="H14">
    <cfRule type="cellIs" dxfId="5444" priority="5441" operator="equal">
      <formula>"0 = No answer/Not Applicable"</formula>
    </cfRule>
    <cfRule type="cellIs" dxfId="5443" priority="5442" operator="equal">
      <formula>"1 = Not present, needs to be developed"</formula>
    </cfRule>
    <cfRule type="cellIs" dxfId="5442" priority="5443" operator="equal">
      <formula>"2 = Needs a lot of strengthening"</formula>
    </cfRule>
    <cfRule type="cellIs" dxfId="5441" priority="5444" operator="equal">
      <formula>"3 = Needs some strengthening"</formula>
    </cfRule>
    <cfRule type="cellIs" dxfId="5440" priority="5445" operator="equal">
      <formula>"4 = Already present, no action needed"</formula>
    </cfRule>
  </conditionalFormatting>
  <conditionalFormatting sqref="H16">
    <cfRule type="cellIs" dxfId="5439" priority="5436" operator="equal">
      <formula>"0 = No answer/Not Applicable"</formula>
    </cfRule>
    <cfRule type="cellIs" dxfId="5438" priority="5437" operator="equal">
      <formula>"1 = Not present, needs to be developed"</formula>
    </cfRule>
    <cfRule type="cellIs" dxfId="5437" priority="5438" operator="equal">
      <formula>"2 = Needs a lot of strengthening"</formula>
    </cfRule>
    <cfRule type="cellIs" dxfId="5436" priority="5439" operator="equal">
      <formula>"3 = Needs some strengthening"</formula>
    </cfRule>
    <cfRule type="cellIs" dxfId="5435" priority="5440" operator="equal">
      <formula>"4 = Already present, no action needed"</formula>
    </cfRule>
  </conditionalFormatting>
  <conditionalFormatting sqref="H17">
    <cfRule type="cellIs" dxfId="5434" priority="5431" operator="equal">
      <formula>"0 = No answer/Not Applicable"</formula>
    </cfRule>
    <cfRule type="cellIs" dxfId="5433" priority="5432" operator="equal">
      <formula>"1 = Not present, needs to be developed"</formula>
    </cfRule>
    <cfRule type="cellIs" dxfId="5432" priority="5433" operator="equal">
      <formula>"2 = Needs a lot of strengthening"</formula>
    </cfRule>
    <cfRule type="cellIs" dxfId="5431" priority="5434" operator="equal">
      <formula>"3 = Needs some strengthening"</formula>
    </cfRule>
    <cfRule type="cellIs" dxfId="5430" priority="5435" operator="equal">
      <formula>"4 = Already present, no action needed"</formula>
    </cfRule>
  </conditionalFormatting>
  <conditionalFormatting sqref="H20">
    <cfRule type="cellIs" dxfId="5429" priority="5426" operator="equal">
      <formula>"0 = No answer/Not Applicable"</formula>
    </cfRule>
    <cfRule type="cellIs" dxfId="5428" priority="5427" operator="equal">
      <formula>"1 = Not present, needs to be developed"</formula>
    </cfRule>
    <cfRule type="cellIs" dxfId="5427" priority="5428" operator="equal">
      <formula>"2 = Needs a lot of strengthening"</formula>
    </cfRule>
    <cfRule type="cellIs" dxfId="5426" priority="5429" operator="equal">
      <formula>"3 = Needs some strengthening"</formula>
    </cfRule>
    <cfRule type="cellIs" dxfId="5425" priority="5430" operator="equal">
      <formula>"4 = Already present, no action needed"</formula>
    </cfRule>
  </conditionalFormatting>
  <conditionalFormatting sqref="H21">
    <cfRule type="cellIs" dxfId="5424" priority="5421" operator="equal">
      <formula>"0 = No answer/Not Applicable"</formula>
    </cfRule>
    <cfRule type="cellIs" dxfId="5423" priority="5422" operator="equal">
      <formula>"1 = Not present, needs to be developed"</formula>
    </cfRule>
    <cfRule type="cellIs" dxfId="5422" priority="5423" operator="equal">
      <formula>"2 = Needs a lot of strengthening"</formula>
    </cfRule>
    <cfRule type="cellIs" dxfId="5421" priority="5424" operator="equal">
      <formula>"3 = Needs some strengthening"</formula>
    </cfRule>
    <cfRule type="cellIs" dxfId="5420" priority="5425" operator="equal">
      <formula>"4 = Already present, no action needed"</formula>
    </cfRule>
  </conditionalFormatting>
  <conditionalFormatting sqref="H22">
    <cfRule type="cellIs" dxfId="5419" priority="5416" operator="equal">
      <formula>"0 = No answer/Not Applicable"</formula>
    </cfRule>
    <cfRule type="cellIs" dxfId="5418" priority="5417" operator="equal">
      <formula>"1 = Not present, needs to be developed"</formula>
    </cfRule>
    <cfRule type="cellIs" dxfId="5417" priority="5418" operator="equal">
      <formula>"2 = Needs a lot of strengthening"</formula>
    </cfRule>
    <cfRule type="cellIs" dxfId="5416" priority="5419" operator="equal">
      <formula>"3 = Needs some strengthening"</formula>
    </cfRule>
    <cfRule type="cellIs" dxfId="5415" priority="5420" operator="equal">
      <formula>"4 = Already present, no action needed"</formula>
    </cfRule>
  </conditionalFormatting>
  <conditionalFormatting sqref="H24">
    <cfRule type="cellIs" dxfId="5414" priority="5411" operator="equal">
      <formula>"0 = No answer/Not Applicable"</formula>
    </cfRule>
    <cfRule type="cellIs" dxfId="5413" priority="5412" operator="equal">
      <formula>"1 = Not present, needs to be developed"</formula>
    </cfRule>
    <cfRule type="cellIs" dxfId="5412" priority="5413" operator="equal">
      <formula>"2 = Needs a lot of strengthening"</formula>
    </cfRule>
    <cfRule type="cellIs" dxfId="5411" priority="5414" operator="equal">
      <formula>"3 = Needs some strengthening"</formula>
    </cfRule>
    <cfRule type="cellIs" dxfId="5410" priority="5415" operator="equal">
      <formula>"4 = Already present, no action needed"</formula>
    </cfRule>
  </conditionalFormatting>
  <conditionalFormatting sqref="H25">
    <cfRule type="cellIs" dxfId="5409" priority="5406" operator="equal">
      <formula>"0 = No answer/Not Applicable"</formula>
    </cfRule>
    <cfRule type="cellIs" dxfId="5408" priority="5407" operator="equal">
      <formula>"1 = Not present, needs to be developed"</formula>
    </cfRule>
    <cfRule type="cellIs" dxfId="5407" priority="5408" operator="equal">
      <formula>"2 = Needs a lot of strengthening"</formula>
    </cfRule>
    <cfRule type="cellIs" dxfId="5406" priority="5409" operator="equal">
      <formula>"3 = Needs some strengthening"</formula>
    </cfRule>
    <cfRule type="cellIs" dxfId="5405" priority="5410" operator="equal">
      <formula>"4 = Already present, no action needed"</formula>
    </cfRule>
  </conditionalFormatting>
  <conditionalFormatting sqref="H28">
    <cfRule type="cellIs" dxfId="5404" priority="5401" operator="equal">
      <formula>"0 = No answer/Not Applicable"</formula>
    </cfRule>
    <cfRule type="cellIs" dxfId="5403" priority="5402" operator="equal">
      <formula>"1 = Not present, needs to be developed"</formula>
    </cfRule>
    <cfRule type="cellIs" dxfId="5402" priority="5403" operator="equal">
      <formula>"2 = Needs a lot of strengthening"</formula>
    </cfRule>
    <cfRule type="cellIs" dxfId="5401" priority="5404" operator="equal">
      <formula>"3 = Needs some strengthening"</formula>
    </cfRule>
    <cfRule type="cellIs" dxfId="5400" priority="5405" operator="equal">
      <formula>"4 = Already present, no action needed"</formula>
    </cfRule>
  </conditionalFormatting>
  <conditionalFormatting sqref="H29">
    <cfRule type="cellIs" dxfId="5399" priority="5396" operator="equal">
      <formula>"0 = No answer/Not Applicable"</formula>
    </cfRule>
    <cfRule type="cellIs" dxfId="5398" priority="5397" operator="equal">
      <formula>"1 = Not present, needs to be developed"</formula>
    </cfRule>
    <cfRule type="cellIs" dxfId="5397" priority="5398" operator="equal">
      <formula>"2 = Needs a lot of strengthening"</formula>
    </cfRule>
    <cfRule type="cellIs" dxfId="5396" priority="5399" operator="equal">
      <formula>"3 = Needs some strengthening"</formula>
    </cfRule>
    <cfRule type="cellIs" dxfId="5395" priority="5400" operator="equal">
      <formula>"4 = Already present, no action needed"</formula>
    </cfRule>
  </conditionalFormatting>
  <conditionalFormatting sqref="H30">
    <cfRule type="cellIs" dxfId="5394" priority="5391" operator="equal">
      <formula>"0 = No answer/Not Applicable"</formula>
    </cfRule>
    <cfRule type="cellIs" dxfId="5393" priority="5392" operator="equal">
      <formula>"1 = Not present, needs to be developed"</formula>
    </cfRule>
    <cfRule type="cellIs" dxfId="5392" priority="5393" operator="equal">
      <formula>"2 = Needs a lot of strengthening"</formula>
    </cfRule>
    <cfRule type="cellIs" dxfId="5391" priority="5394" operator="equal">
      <formula>"3 = Needs some strengthening"</formula>
    </cfRule>
    <cfRule type="cellIs" dxfId="5390" priority="5395" operator="equal">
      <formula>"4 = Already present, no action needed"</formula>
    </cfRule>
  </conditionalFormatting>
  <conditionalFormatting sqref="H32">
    <cfRule type="cellIs" dxfId="5389" priority="5386" operator="equal">
      <formula>"0 = No answer/Not Applicable"</formula>
    </cfRule>
    <cfRule type="cellIs" dxfId="5388" priority="5387" operator="equal">
      <formula>"1 = Not present, needs to be developed"</formula>
    </cfRule>
    <cfRule type="cellIs" dxfId="5387" priority="5388" operator="equal">
      <formula>"2 = Needs a lot of strengthening"</formula>
    </cfRule>
    <cfRule type="cellIs" dxfId="5386" priority="5389" operator="equal">
      <formula>"3 = Needs some strengthening"</formula>
    </cfRule>
    <cfRule type="cellIs" dxfId="5385" priority="5390" operator="equal">
      <formula>"4 = Already present, no action needed"</formula>
    </cfRule>
  </conditionalFormatting>
  <conditionalFormatting sqref="H34">
    <cfRule type="cellIs" dxfId="5384" priority="5381" operator="equal">
      <formula>"0 = No answer/Not Applicable"</formula>
    </cfRule>
    <cfRule type="cellIs" dxfId="5383" priority="5382" operator="equal">
      <formula>"1 = Not present, needs to be developed"</formula>
    </cfRule>
    <cfRule type="cellIs" dxfId="5382" priority="5383" operator="equal">
      <formula>"2 = Needs a lot of strengthening"</formula>
    </cfRule>
    <cfRule type="cellIs" dxfId="5381" priority="5384" operator="equal">
      <formula>"3 = Needs some strengthening"</formula>
    </cfRule>
    <cfRule type="cellIs" dxfId="5380" priority="5385" operator="equal">
      <formula>"4 = Already present, no action needed"</formula>
    </cfRule>
  </conditionalFormatting>
  <conditionalFormatting sqref="H37">
    <cfRule type="cellIs" dxfId="5379" priority="5376" operator="equal">
      <formula>"0 = No answer/Not Applicable"</formula>
    </cfRule>
    <cfRule type="cellIs" dxfId="5378" priority="5377" operator="equal">
      <formula>"1 = Not present, needs to be developed"</formula>
    </cfRule>
    <cfRule type="cellIs" dxfId="5377" priority="5378" operator="equal">
      <formula>"2 = Needs a lot of strengthening"</formula>
    </cfRule>
    <cfRule type="cellIs" dxfId="5376" priority="5379" operator="equal">
      <formula>"3 = Needs some strengthening"</formula>
    </cfRule>
    <cfRule type="cellIs" dxfId="5375" priority="5380" operator="equal">
      <formula>"4 = Already present, no action needed"</formula>
    </cfRule>
  </conditionalFormatting>
  <conditionalFormatting sqref="H38">
    <cfRule type="cellIs" dxfId="5374" priority="5371" operator="equal">
      <formula>"0 = No answer/Not Applicable"</formula>
    </cfRule>
    <cfRule type="cellIs" dxfId="5373" priority="5372" operator="equal">
      <formula>"1 = Not present, needs to be developed"</formula>
    </cfRule>
    <cfRule type="cellIs" dxfId="5372" priority="5373" operator="equal">
      <formula>"2 = Needs a lot of strengthening"</formula>
    </cfRule>
    <cfRule type="cellIs" dxfId="5371" priority="5374" operator="equal">
      <formula>"3 = Needs some strengthening"</formula>
    </cfRule>
    <cfRule type="cellIs" dxfId="5370" priority="5375" operator="equal">
      <formula>"4 = Already present, no action needed"</formula>
    </cfRule>
  </conditionalFormatting>
  <conditionalFormatting sqref="H39">
    <cfRule type="cellIs" dxfId="5369" priority="5366" operator="equal">
      <formula>"0 = No answer/Not Applicable"</formula>
    </cfRule>
    <cfRule type="cellIs" dxfId="5368" priority="5367" operator="equal">
      <formula>"1 = Not present, needs to be developed"</formula>
    </cfRule>
    <cfRule type="cellIs" dxfId="5367" priority="5368" operator="equal">
      <formula>"2 = Needs a lot of strengthening"</formula>
    </cfRule>
    <cfRule type="cellIs" dxfId="5366" priority="5369" operator="equal">
      <formula>"3 = Needs some strengthening"</formula>
    </cfRule>
    <cfRule type="cellIs" dxfId="5365" priority="5370" operator="equal">
      <formula>"4 = Already present, no action needed"</formula>
    </cfRule>
  </conditionalFormatting>
  <conditionalFormatting sqref="H41">
    <cfRule type="cellIs" dxfId="5364" priority="5361" operator="equal">
      <formula>"0 = No answer/Not Applicable"</formula>
    </cfRule>
    <cfRule type="cellIs" dxfId="5363" priority="5362" operator="equal">
      <formula>"1 = Not present, needs to be developed"</formula>
    </cfRule>
    <cfRule type="cellIs" dxfId="5362" priority="5363" operator="equal">
      <formula>"2 = Needs a lot of strengthening"</formula>
    </cfRule>
    <cfRule type="cellIs" dxfId="5361" priority="5364" operator="equal">
      <formula>"3 = Needs some strengthening"</formula>
    </cfRule>
    <cfRule type="cellIs" dxfId="5360" priority="5365" operator="equal">
      <formula>"4 = Already present, no action needed"</formula>
    </cfRule>
  </conditionalFormatting>
  <conditionalFormatting sqref="H42">
    <cfRule type="cellIs" dxfId="5359" priority="5356" operator="equal">
      <formula>"0 = No answer/Not Applicable"</formula>
    </cfRule>
    <cfRule type="cellIs" dxfId="5358" priority="5357" operator="equal">
      <formula>"1 = Not present, needs to be developed"</formula>
    </cfRule>
    <cfRule type="cellIs" dxfId="5357" priority="5358" operator="equal">
      <formula>"2 = Needs a lot of strengthening"</formula>
    </cfRule>
    <cfRule type="cellIs" dxfId="5356" priority="5359" operator="equal">
      <formula>"3 = Needs some strengthening"</formula>
    </cfRule>
    <cfRule type="cellIs" dxfId="5355" priority="5360" operator="equal">
      <formula>"4 = Already present, no action needed"</formula>
    </cfRule>
  </conditionalFormatting>
  <conditionalFormatting sqref="H43">
    <cfRule type="cellIs" dxfId="5354" priority="5351" operator="equal">
      <formula>"0 = No answer/Not Applicable"</formula>
    </cfRule>
    <cfRule type="cellIs" dxfId="5353" priority="5352" operator="equal">
      <formula>"1 = Not present, needs to be developed"</formula>
    </cfRule>
    <cfRule type="cellIs" dxfId="5352" priority="5353" operator="equal">
      <formula>"2 = Needs a lot of strengthening"</formula>
    </cfRule>
    <cfRule type="cellIs" dxfId="5351" priority="5354" operator="equal">
      <formula>"3 = Needs some strengthening"</formula>
    </cfRule>
    <cfRule type="cellIs" dxfId="5350" priority="5355" operator="equal">
      <formula>"4 = Already present, no action needed"</formula>
    </cfRule>
  </conditionalFormatting>
  <conditionalFormatting sqref="H44">
    <cfRule type="cellIs" dxfId="5349" priority="5346" operator="equal">
      <formula>"0 = No answer/Not Applicable"</formula>
    </cfRule>
    <cfRule type="cellIs" dxfId="5348" priority="5347" operator="equal">
      <formula>"1 = Not present, needs to be developed"</formula>
    </cfRule>
    <cfRule type="cellIs" dxfId="5347" priority="5348" operator="equal">
      <formula>"2 = Needs a lot of strengthening"</formula>
    </cfRule>
    <cfRule type="cellIs" dxfId="5346" priority="5349" operator="equal">
      <formula>"3 = Needs some strengthening"</formula>
    </cfRule>
    <cfRule type="cellIs" dxfId="5345" priority="5350" operator="equal">
      <formula>"4 = Already present, no action needed"</formula>
    </cfRule>
  </conditionalFormatting>
  <conditionalFormatting sqref="H45">
    <cfRule type="cellIs" dxfId="5344" priority="5341" operator="equal">
      <formula>"0 = No answer/Not Applicable"</formula>
    </cfRule>
    <cfRule type="cellIs" dxfId="5343" priority="5342" operator="equal">
      <formula>"1 = Not present, needs to be developed"</formula>
    </cfRule>
    <cfRule type="cellIs" dxfId="5342" priority="5343" operator="equal">
      <formula>"2 = Needs a lot of strengthening"</formula>
    </cfRule>
    <cfRule type="cellIs" dxfId="5341" priority="5344" operator="equal">
      <formula>"3 = Needs some strengthening"</formula>
    </cfRule>
    <cfRule type="cellIs" dxfId="5340" priority="5345" operator="equal">
      <formula>"4 = Already present, no action needed"</formula>
    </cfRule>
  </conditionalFormatting>
  <conditionalFormatting sqref="H47">
    <cfRule type="cellIs" dxfId="5339" priority="5336" operator="equal">
      <formula>"0 = No answer/Not Applicable"</formula>
    </cfRule>
    <cfRule type="cellIs" dxfId="5338" priority="5337" operator="equal">
      <formula>"1 = Not present, needs to be developed"</formula>
    </cfRule>
    <cfRule type="cellIs" dxfId="5337" priority="5338" operator="equal">
      <formula>"2 = Needs a lot of strengthening"</formula>
    </cfRule>
    <cfRule type="cellIs" dxfId="5336" priority="5339" operator="equal">
      <formula>"3 = Needs some strengthening"</formula>
    </cfRule>
    <cfRule type="cellIs" dxfId="5335" priority="5340" operator="equal">
      <formula>"4 = Already present, no action needed"</formula>
    </cfRule>
  </conditionalFormatting>
  <conditionalFormatting sqref="H48">
    <cfRule type="cellIs" dxfId="5334" priority="5331" operator="equal">
      <formula>"0 = No answer/Not Applicable"</formula>
    </cfRule>
    <cfRule type="cellIs" dxfId="5333" priority="5332" operator="equal">
      <formula>"1 = Not present, needs to be developed"</formula>
    </cfRule>
    <cfRule type="cellIs" dxfId="5332" priority="5333" operator="equal">
      <formula>"2 = Needs a lot of strengthening"</formula>
    </cfRule>
    <cfRule type="cellIs" dxfId="5331" priority="5334" operator="equal">
      <formula>"3 = Needs some strengthening"</formula>
    </cfRule>
    <cfRule type="cellIs" dxfId="5330" priority="5335" operator="equal">
      <formula>"4 = Already present, no action needed"</formula>
    </cfRule>
  </conditionalFormatting>
  <conditionalFormatting sqref="H49">
    <cfRule type="cellIs" dxfId="5329" priority="5326" operator="equal">
      <formula>"0 = No answer/Not Applicable"</formula>
    </cfRule>
    <cfRule type="cellIs" dxfId="5328" priority="5327" operator="equal">
      <formula>"1 = Not present, needs to be developed"</formula>
    </cfRule>
    <cfRule type="cellIs" dxfId="5327" priority="5328" operator="equal">
      <formula>"2 = Needs a lot of strengthening"</formula>
    </cfRule>
    <cfRule type="cellIs" dxfId="5326" priority="5329" operator="equal">
      <formula>"3 = Needs some strengthening"</formula>
    </cfRule>
    <cfRule type="cellIs" dxfId="5325" priority="5330" operator="equal">
      <formula>"4 = Already present, no action needed"</formula>
    </cfRule>
  </conditionalFormatting>
  <conditionalFormatting sqref="H50">
    <cfRule type="cellIs" dxfId="5324" priority="5321" operator="equal">
      <formula>"0 = No answer/Not Applicable"</formula>
    </cfRule>
    <cfRule type="cellIs" dxfId="5323" priority="5322" operator="equal">
      <formula>"1 = Not present, needs to be developed"</formula>
    </cfRule>
    <cfRule type="cellIs" dxfId="5322" priority="5323" operator="equal">
      <formula>"2 = Needs a lot of strengthening"</formula>
    </cfRule>
    <cfRule type="cellIs" dxfId="5321" priority="5324" operator="equal">
      <formula>"3 = Needs some strengthening"</formula>
    </cfRule>
    <cfRule type="cellIs" dxfId="5320" priority="5325" operator="equal">
      <formula>"4 = Already present, no action needed"</formula>
    </cfRule>
  </conditionalFormatting>
  <conditionalFormatting sqref="H53">
    <cfRule type="cellIs" dxfId="5319" priority="5316" operator="equal">
      <formula>"0 = No answer/Not Applicable"</formula>
    </cfRule>
    <cfRule type="cellIs" dxfId="5318" priority="5317" operator="equal">
      <formula>"1 = Not present, needs to be developed"</formula>
    </cfRule>
    <cfRule type="cellIs" dxfId="5317" priority="5318" operator="equal">
      <formula>"2 = Needs a lot of strengthening"</formula>
    </cfRule>
    <cfRule type="cellIs" dxfId="5316" priority="5319" operator="equal">
      <formula>"3 = Needs some strengthening"</formula>
    </cfRule>
    <cfRule type="cellIs" dxfId="5315" priority="5320" operator="equal">
      <formula>"4 = Already present, no action needed"</formula>
    </cfRule>
  </conditionalFormatting>
  <conditionalFormatting sqref="H54">
    <cfRule type="cellIs" dxfId="5314" priority="5311" operator="equal">
      <formula>"0 = No answer/Not Applicable"</formula>
    </cfRule>
    <cfRule type="cellIs" dxfId="5313" priority="5312" operator="equal">
      <formula>"1 = Not present, needs to be developed"</formula>
    </cfRule>
    <cfRule type="cellIs" dxfId="5312" priority="5313" operator="equal">
      <formula>"2 = Needs a lot of strengthening"</formula>
    </cfRule>
    <cfRule type="cellIs" dxfId="5311" priority="5314" operator="equal">
      <formula>"3 = Needs some strengthening"</formula>
    </cfRule>
    <cfRule type="cellIs" dxfId="5310" priority="5315" operator="equal">
      <formula>"4 = Already present, no action needed"</formula>
    </cfRule>
  </conditionalFormatting>
  <conditionalFormatting sqref="H56">
    <cfRule type="cellIs" dxfId="5309" priority="5306" operator="equal">
      <formula>"0 = No answer/Not Applicable"</formula>
    </cfRule>
    <cfRule type="cellIs" dxfId="5308" priority="5307" operator="equal">
      <formula>"1 = Not present, needs to be developed"</formula>
    </cfRule>
    <cfRule type="cellIs" dxfId="5307" priority="5308" operator="equal">
      <formula>"2 = Needs a lot of strengthening"</formula>
    </cfRule>
    <cfRule type="cellIs" dxfId="5306" priority="5309" operator="equal">
      <formula>"3 = Needs some strengthening"</formula>
    </cfRule>
    <cfRule type="cellIs" dxfId="5305" priority="5310" operator="equal">
      <formula>"4 = Already present, no action needed"</formula>
    </cfRule>
  </conditionalFormatting>
  <conditionalFormatting sqref="H57">
    <cfRule type="cellIs" dxfId="5304" priority="5301" operator="equal">
      <formula>"0 = No answer/Not Applicable"</formula>
    </cfRule>
    <cfRule type="cellIs" dxfId="5303" priority="5302" operator="equal">
      <formula>"1 = Not present, needs to be developed"</formula>
    </cfRule>
    <cfRule type="cellIs" dxfId="5302" priority="5303" operator="equal">
      <formula>"2 = Needs a lot of strengthening"</formula>
    </cfRule>
    <cfRule type="cellIs" dxfId="5301" priority="5304" operator="equal">
      <formula>"3 = Needs some strengthening"</formula>
    </cfRule>
    <cfRule type="cellIs" dxfId="5300" priority="5305" operator="equal">
      <formula>"4 = Already present, no action needed"</formula>
    </cfRule>
  </conditionalFormatting>
  <conditionalFormatting sqref="H58">
    <cfRule type="cellIs" dxfId="5299" priority="5296" operator="equal">
      <formula>"0 = No answer/Not Applicable"</formula>
    </cfRule>
    <cfRule type="cellIs" dxfId="5298" priority="5297" operator="equal">
      <formula>"1 = Not present, needs to be developed"</formula>
    </cfRule>
    <cfRule type="cellIs" dxfId="5297" priority="5298" operator="equal">
      <formula>"2 = Needs a lot of strengthening"</formula>
    </cfRule>
    <cfRule type="cellIs" dxfId="5296" priority="5299" operator="equal">
      <formula>"3 = Needs some strengthening"</formula>
    </cfRule>
    <cfRule type="cellIs" dxfId="5295" priority="5300" operator="equal">
      <formula>"4 = Already present, no action needed"</formula>
    </cfRule>
  </conditionalFormatting>
  <conditionalFormatting sqref="H59">
    <cfRule type="cellIs" dxfId="5294" priority="5291" operator="equal">
      <formula>"0 = No answer/Not Applicable"</formula>
    </cfRule>
    <cfRule type="cellIs" dxfId="5293" priority="5292" operator="equal">
      <formula>"1 = Not present, needs to be developed"</formula>
    </cfRule>
    <cfRule type="cellIs" dxfId="5292" priority="5293" operator="equal">
      <formula>"2 = Needs a lot of strengthening"</formula>
    </cfRule>
    <cfRule type="cellIs" dxfId="5291" priority="5294" operator="equal">
      <formula>"3 = Needs some strengthening"</formula>
    </cfRule>
    <cfRule type="cellIs" dxfId="5290" priority="5295" operator="equal">
      <formula>"4 = Already present, no action needed"</formula>
    </cfRule>
  </conditionalFormatting>
  <conditionalFormatting sqref="H60">
    <cfRule type="cellIs" dxfId="5289" priority="5286" operator="equal">
      <formula>"0 = No answer/Not Applicable"</formula>
    </cfRule>
    <cfRule type="cellIs" dxfId="5288" priority="5287" operator="equal">
      <formula>"1 = Not present, needs to be developed"</formula>
    </cfRule>
    <cfRule type="cellIs" dxfId="5287" priority="5288" operator="equal">
      <formula>"2 = Needs a lot of strengthening"</formula>
    </cfRule>
    <cfRule type="cellIs" dxfId="5286" priority="5289" operator="equal">
      <formula>"3 = Needs some strengthening"</formula>
    </cfRule>
    <cfRule type="cellIs" dxfId="5285" priority="5290" operator="equal">
      <formula>"4 = Already present, no action needed"</formula>
    </cfRule>
  </conditionalFormatting>
  <conditionalFormatting sqref="H61">
    <cfRule type="cellIs" dxfId="5284" priority="5281" operator="equal">
      <formula>"0 = No answer/Not Applicable"</formula>
    </cfRule>
    <cfRule type="cellIs" dxfId="5283" priority="5282" operator="equal">
      <formula>"1 = Not present, needs to be developed"</formula>
    </cfRule>
    <cfRule type="cellIs" dxfId="5282" priority="5283" operator="equal">
      <formula>"2 = Needs a lot of strengthening"</formula>
    </cfRule>
    <cfRule type="cellIs" dxfId="5281" priority="5284" operator="equal">
      <formula>"3 = Needs some strengthening"</formula>
    </cfRule>
    <cfRule type="cellIs" dxfId="5280" priority="5285" operator="equal">
      <formula>"4 = Already present, no action needed"</formula>
    </cfRule>
  </conditionalFormatting>
  <conditionalFormatting sqref="H62">
    <cfRule type="cellIs" dxfId="5279" priority="5276" operator="equal">
      <formula>"0 = No answer/Not Applicable"</formula>
    </cfRule>
    <cfRule type="cellIs" dxfId="5278" priority="5277" operator="equal">
      <formula>"1 = Not present, needs to be developed"</formula>
    </cfRule>
    <cfRule type="cellIs" dxfId="5277" priority="5278" operator="equal">
      <formula>"2 = Needs a lot of strengthening"</formula>
    </cfRule>
    <cfRule type="cellIs" dxfId="5276" priority="5279" operator="equal">
      <formula>"3 = Needs some strengthening"</formula>
    </cfRule>
    <cfRule type="cellIs" dxfId="5275" priority="5280" operator="equal">
      <formula>"4 = Already present, no action needed"</formula>
    </cfRule>
  </conditionalFormatting>
  <conditionalFormatting sqref="H63">
    <cfRule type="cellIs" dxfId="5274" priority="5271" operator="equal">
      <formula>"0 = No answer/Not Applicable"</formula>
    </cfRule>
    <cfRule type="cellIs" dxfId="5273" priority="5272" operator="equal">
      <formula>"1 = Not present, needs to be developed"</formula>
    </cfRule>
    <cfRule type="cellIs" dxfId="5272" priority="5273" operator="equal">
      <formula>"2 = Needs a lot of strengthening"</formula>
    </cfRule>
    <cfRule type="cellIs" dxfId="5271" priority="5274" operator="equal">
      <formula>"3 = Needs some strengthening"</formula>
    </cfRule>
    <cfRule type="cellIs" dxfId="5270" priority="5275" operator="equal">
      <formula>"4 = Already present, no action needed"</formula>
    </cfRule>
  </conditionalFormatting>
  <conditionalFormatting sqref="H64">
    <cfRule type="cellIs" dxfId="5269" priority="5266" operator="equal">
      <formula>"0 = No answer/Not Applicable"</formula>
    </cfRule>
    <cfRule type="cellIs" dxfId="5268" priority="5267" operator="equal">
      <formula>"1 = Not present, needs to be developed"</formula>
    </cfRule>
    <cfRule type="cellIs" dxfId="5267" priority="5268" operator="equal">
      <formula>"2 = Needs a lot of strengthening"</formula>
    </cfRule>
    <cfRule type="cellIs" dxfId="5266" priority="5269" operator="equal">
      <formula>"3 = Needs some strengthening"</formula>
    </cfRule>
    <cfRule type="cellIs" dxfId="5265" priority="5270" operator="equal">
      <formula>"4 = Already present, no action needed"</formula>
    </cfRule>
  </conditionalFormatting>
  <conditionalFormatting sqref="J10">
    <cfRule type="cellIs" dxfId="5264" priority="5261" operator="equal">
      <formula>"0 = No answer/Not Applicable"</formula>
    </cfRule>
    <cfRule type="cellIs" dxfId="5263" priority="5262" operator="equal">
      <formula>"1 = Not present, needs to be developed"</formula>
    </cfRule>
    <cfRule type="cellIs" dxfId="5262" priority="5263" operator="equal">
      <formula>"2 = Needs a lot of strengthening"</formula>
    </cfRule>
    <cfRule type="cellIs" dxfId="5261" priority="5264" operator="equal">
      <formula>"3 = Needs some strengthening"</formula>
    </cfRule>
    <cfRule type="cellIs" dxfId="5260" priority="5265" operator="equal">
      <formula>"4 = Already present, no action needed"</formula>
    </cfRule>
  </conditionalFormatting>
  <conditionalFormatting sqref="J11">
    <cfRule type="cellIs" dxfId="5259" priority="5256" operator="equal">
      <formula>"0 = No answer/Not Applicable"</formula>
    </cfRule>
    <cfRule type="cellIs" dxfId="5258" priority="5257" operator="equal">
      <formula>"1 = Not present, needs to be developed"</formula>
    </cfRule>
    <cfRule type="cellIs" dxfId="5257" priority="5258" operator="equal">
      <formula>"2 = Needs a lot of strengthening"</formula>
    </cfRule>
    <cfRule type="cellIs" dxfId="5256" priority="5259" operator="equal">
      <formula>"3 = Needs some strengthening"</formula>
    </cfRule>
    <cfRule type="cellIs" dxfId="5255" priority="5260" operator="equal">
      <formula>"4 = Already present, no action needed"</formula>
    </cfRule>
  </conditionalFormatting>
  <conditionalFormatting sqref="J13">
    <cfRule type="cellIs" dxfId="5254" priority="5251" operator="equal">
      <formula>"0 = No answer/Not Applicable"</formula>
    </cfRule>
    <cfRule type="cellIs" dxfId="5253" priority="5252" operator="equal">
      <formula>"1 = Not present, needs to be developed"</formula>
    </cfRule>
    <cfRule type="cellIs" dxfId="5252" priority="5253" operator="equal">
      <formula>"2 = Needs a lot of strengthening"</formula>
    </cfRule>
    <cfRule type="cellIs" dxfId="5251" priority="5254" operator="equal">
      <formula>"3 = Needs some strengthening"</formula>
    </cfRule>
    <cfRule type="cellIs" dxfId="5250" priority="5255" operator="equal">
      <formula>"4 = Already present, no action needed"</formula>
    </cfRule>
  </conditionalFormatting>
  <conditionalFormatting sqref="J14">
    <cfRule type="cellIs" dxfId="5249" priority="5246" operator="equal">
      <formula>"0 = No answer/Not Applicable"</formula>
    </cfRule>
    <cfRule type="cellIs" dxfId="5248" priority="5247" operator="equal">
      <formula>"1 = Not present, needs to be developed"</formula>
    </cfRule>
    <cfRule type="cellIs" dxfId="5247" priority="5248" operator="equal">
      <formula>"2 = Needs a lot of strengthening"</formula>
    </cfRule>
    <cfRule type="cellIs" dxfId="5246" priority="5249" operator="equal">
      <formula>"3 = Needs some strengthening"</formula>
    </cfRule>
    <cfRule type="cellIs" dxfId="5245" priority="5250" operator="equal">
      <formula>"4 = Already present, no action needed"</formula>
    </cfRule>
  </conditionalFormatting>
  <conditionalFormatting sqref="J16">
    <cfRule type="cellIs" dxfId="5244" priority="5241" operator="equal">
      <formula>"0 = No answer/Not Applicable"</formula>
    </cfRule>
    <cfRule type="cellIs" dxfId="5243" priority="5242" operator="equal">
      <formula>"1 = Not present, needs to be developed"</formula>
    </cfRule>
    <cfRule type="cellIs" dxfId="5242" priority="5243" operator="equal">
      <formula>"2 = Needs a lot of strengthening"</formula>
    </cfRule>
    <cfRule type="cellIs" dxfId="5241" priority="5244" operator="equal">
      <formula>"3 = Needs some strengthening"</formula>
    </cfRule>
    <cfRule type="cellIs" dxfId="5240" priority="5245" operator="equal">
      <formula>"4 = Already present, no action needed"</formula>
    </cfRule>
  </conditionalFormatting>
  <conditionalFormatting sqref="J17">
    <cfRule type="cellIs" dxfId="5239" priority="5236" operator="equal">
      <formula>"0 = No answer/Not Applicable"</formula>
    </cfRule>
    <cfRule type="cellIs" dxfId="5238" priority="5237" operator="equal">
      <formula>"1 = Not present, needs to be developed"</formula>
    </cfRule>
    <cfRule type="cellIs" dxfId="5237" priority="5238" operator="equal">
      <formula>"2 = Needs a lot of strengthening"</formula>
    </cfRule>
    <cfRule type="cellIs" dxfId="5236" priority="5239" operator="equal">
      <formula>"3 = Needs some strengthening"</formula>
    </cfRule>
    <cfRule type="cellIs" dxfId="5235" priority="5240" operator="equal">
      <formula>"4 = Already present, no action needed"</formula>
    </cfRule>
  </conditionalFormatting>
  <conditionalFormatting sqref="J20">
    <cfRule type="cellIs" dxfId="5234" priority="5231" operator="equal">
      <formula>"0 = No answer/Not Applicable"</formula>
    </cfRule>
    <cfRule type="cellIs" dxfId="5233" priority="5232" operator="equal">
      <formula>"1 = Not present, needs to be developed"</formula>
    </cfRule>
    <cfRule type="cellIs" dxfId="5232" priority="5233" operator="equal">
      <formula>"2 = Needs a lot of strengthening"</formula>
    </cfRule>
    <cfRule type="cellIs" dxfId="5231" priority="5234" operator="equal">
      <formula>"3 = Needs some strengthening"</formula>
    </cfRule>
    <cfRule type="cellIs" dxfId="5230" priority="5235" operator="equal">
      <formula>"4 = Already present, no action needed"</formula>
    </cfRule>
  </conditionalFormatting>
  <conditionalFormatting sqref="J21">
    <cfRule type="cellIs" dxfId="5229" priority="5226" operator="equal">
      <formula>"0 = No answer/Not Applicable"</formula>
    </cfRule>
    <cfRule type="cellIs" dxfId="5228" priority="5227" operator="equal">
      <formula>"1 = Not present, needs to be developed"</formula>
    </cfRule>
    <cfRule type="cellIs" dxfId="5227" priority="5228" operator="equal">
      <formula>"2 = Needs a lot of strengthening"</formula>
    </cfRule>
    <cfRule type="cellIs" dxfId="5226" priority="5229" operator="equal">
      <formula>"3 = Needs some strengthening"</formula>
    </cfRule>
    <cfRule type="cellIs" dxfId="5225" priority="5230" operator="equal">
      <formula>"4 = Already present, no action needed"</formula>
    </cfRule>
  </conditionalFormatting>
  <conditionalFormatting sqref="J22">
    <cfRule type="cellIs" dxfId="5224" priority="5221" operator="equal">
      <formula>"0 = No answer/Not Applicable"</formula>
    </cfRule>
    <cfRule type="cellIs" dxfId="5223" priority="5222" operator="equal">
      <formula>"1 = Not present, needs to be developed"</formula>
    </cfRule>
    <cfRule type="cellIs" dxfId="5222" priority="5223" operator="equal">
      <formula>"2 = Needs a lot of strengthening"</formula>
    </cfRule>
    <cfRule type="cellIs" dxfId="5221" priority="5224" operator="equal">
      <formula>"3 = Needs some strengthening"</formula>
    </cfRule>
    <cfRule type="cellIs" dxfId="5220" priority="5225" operator="equal">
      <formula>"4 = Already present, no action needed"</formula>
    </cfRule>
  </conditionalFormatting>
  <conditionalFormatting sqref="J24">
    <cfRule type="cellIs" dxfId="5219" priority="5216" operator="equal">
      <formula>"0 = No answer/Not Applicable"</formula>
    </cfRule>
    <cfRule type="cellIs" dxfId="5218" priority="5217" operator="equal">
      <formula>"1 = Not present, needs to be developed"</formula>
    </cfRule>
    <cfRule type="cellIs" dxfId="5217" priority="5218" operator="equal">
      <formula>"2 = Needs a lot of strengthening"</formula>
    </cfRule>
    <cfRule type="cellIs" dxfId="5216" priority="5219" operator="equal">
      <formula>"3 = Needs some strengthening"</formula>
    </cfRule>
    <cfRule type="cellIs" dxfId="5215" priority="5220" operator="equal">
      <formula>"4 = Already present, no action needed"</formula>
    </cfRule>
  </conditionalFormatting>
  <conditionalFormatting sqref="J25">
    <cfRule type="cellIs" dxfId="5214" priority="5211" operator="equal">
      <formula>"0 = No answer/Not Applicable"</formula>
    </cfRule>
    <cfRule type="cellIs" dxfId="5213" priority="5212" operator="equal">
      <formula>"1 = Not present, needs to be developed"</formula>
    </cfRule>
    <cfRule type="cellIs" dxfId="5212" priority="5213" operator="equal">
      <formula>"2 = Needs a lot of strengthening"</formula>
    </cfRule>
    <cfRule type="cellIs" dxfId="5211" priority="5214" operator="equal">
      <formula>"3 = Needs some strengthening"</formula>
    </cfRule>
    <cfRule type="cellIs" dxfId="5210" priority="5215" operator="equal">
      <formula>"4 = Already present, no action needed"</formula>
    </cfRule>
  </conditionalFormatting>
  <conditionalFormatting sqref="J28">
    <cfRule type="cellIs" dxfId="5209" priority="5206" operator="equal">
      <formula>"0 = No answer/Not Applicable"</formula>
    </cfRule>
    <cfRule type="cellIs" dxfId="5208" priority="5207" operator="equal">
      <formula>"1 = Not present, needs to be developed"</formula>
    </cfRule>
    <cfRule type="cellIs" dxfId="5207" priority="5208" operator="equal">
      <formula>"2 = Needs a lot of strengthening"</formula>
    </cfRule>
    <cfRule type="cellIs" dxfId="5206" priority="5209" operator="equal">
      <formula>"3 = Needs some strengthening"</formula>
    </cfRule>
    <cfRule type="cellIs" dxfId="5205" priority="5210" operator="equal">
      <formula>"4 = Already present, no action needed"</formula>
    </cfRule>
  </conditionalFormatting>
  <conditionalFormatting sqref="J29">
    <cfRule type="cellIs" dxfId="5204" priority="5201" operator="equal">
      <formula>"0 = No answer/Not Applicable"</formula>
    </cfRule>
    <cfRule type="cellIs" dxfId="5203" priority="5202" operator="equal">
      <formula>"1 = Not present, needs to be developed"</formula>
    </cfRule>
    <cfRule type="cellIs" dxfId="5202" priority="5203" operator="equal">
      <formula>"2 = Needs a lot of strengthening"</formula>
    </cfRule>
    <cfRule type="cellIs" dxfId="5201" priority="5204" operator="equal">
      <formula>"3 = Needs some strengthening"</formula>
    </cfRule>
    <cfRule type="cellIs" dxfId="5200" priority="5205" operator="equal">
      <formula>"4 = Already present, no action needed"</formula>
    </cfRule>
  </conditionalFormatting>
  <conditionalFormatting sqref="J30">
    <cfRule type="cellIs" dxfId="5199" priority="5196" operator="equal">
      <formula>"0 = No answer/Not Applicable"</formula>
    </cfRule>
    <cfRule type="cellIs" dxfId="5198" priority="5197" operator="equal">
      <formula>"1 = Not present, needs to be developed"</formula>
    </cfRule>
    <cfRule type="cellIs" dxfId="5197" priority="5198" operator="equal">
      <formula>"2 = Needs a lot of strengthening"</formula>
    </cfRule>
    <cfRule type="cellIs" dxfId="5196" priority="5199" operator="equal">
      <formula>"3 = Needs some strengthening"</formula>
    </cfRule>
    <cfRule type="cellIs" dxfId="5195" priority="5200" operator="equal">
      <formula>"4 = Already present, no action needed"</formula>
    </cfRule>
  </conditionalFormatting>
  <conditionalFormatting sqref="J32">
    <cfRule type="cellIs" dxfId="5194" priority="5191" operator="equal">
      <formula>"0 = No answer/Not Applicable"</formula>
    </cfRule>
    <cfRule type="cellIs" dxfId="5193" priority="5192" operator="equal">
      <formula>"1 = Not present, needs to be developed"</formula>
    </cfRule>
    <cfRule type="cellIs" dxfId="5192" priority="5193" operator="equal">
      <formula>"2 = Needs a lot of strengthening"</formula>
    </cfRule>
    <cfRule type="cellIs" dxfId="5191" priority="5194" operator="equal">
      <formula>"3 = Needs some strengthening"</formula>
    </cfRule>
    <cfRule type="cellIs" dxfId="5190" priority="5195" operator="equal">
      <formula>"4 = Already present, no action needed"</formula>
    </cfRule>
  </conditionalFormatting>
  <conditionalFormatting sqref="J34">
    <cfRule type="cellIs" dxfId="5189" priority="5186" operator="equal">
      <formula>"0 = No answer/Not Applicable"</formula>
    </cfRule>
    <cfRule type="cellIs" dxfId="5188" priority="5187" operator="equal">
      <formula>"1 = Not present, needs to be developed"</formula>
    </cfRule>
    <cfRule type="cellIs" dxfId="5187" priority="5188" operator="equal">
      <formula>"2 = Needs a lot of strengthening"</formula>
    </cfRule>
    <cfRule type="cellIs" dxfId="5186" priority="5189" operator="equal">
      <formula>"3 = Needs some strengthening"</formula>
    </cfRule>
    <cfRule type="cellIs" dxfId="5185" priority="5190" operator="equal">
      <formula>"4 = Already present, no action needed"</formula>
    </cfRule>
  </conditionalFormatting>
  <conditionalFormatting sqref="J37">
    <cfRule type="cellIs" dxfId="5184" priority="5181" operator="equal">
      <formula>"0 = No answer/Not Applicable"</formula>
    </cfRule>
    <cfRule type="cellIs" dxfId="5183" priority="5182" operator="equal">
      <formula>"1 = Not present, needs to be developed"</formula>
    </cfRule>
    <cfRule type="cellIs" dxfId="5182" priority="5183" operator="equal">
      <formula>"2 = Needs a lot of strengthening"</formula>
    </cfRule>
    <cfRule type="cellIs" dxfId="5181" priority="5184" operator="equal">
      <formula>"3 = Needs some strengthening"</formula>
    </cfRule>
    <cfRule type="cellIs" dxfId="5180" priority="5185" operator="equal">
      <formula>"4 = Already present, no action needed"</formula>
    </cfRule>
  </conditionalFormatting>
  <conditionalFormatting sqref="J38">
    <cfRule type="cellIs" dxfId="5179" priority="5176" operator="equal">
      <formula>"0 = No answer/Not Applicable"</formula>
    </cfRule>
    <cfRule type="cellIs" dxfId="5178" priority="5177" operator="equal">
      <formula>"1 = Not present, needs to be developed"</formula>
    </cfRule>
    <cfRule type="cellIs" dxfId="5177" priority="5178" operator="equal">
      <formula>"2 = Needs a lot of strengthening"</formula>
    </cfRule>
    <cfRule type="cellIs" dxfId="5176" priority="5179" operator="equal">
      <formula>"3 = Needs some strengthening"</formula>
    </cfRule>
    <cfRule type="cellIs" dxfId="5175" priority="5180" operator="equal">
      <formula>"4 = Already present, no action needed"</formula>
    </cfRule>
  </conditionalFormatting>
  <conditionalFormatting sqref="J39">
    <cfRule type="cellIs" dxfId="5174" priority="5171" operator="equal">
      <formula>"0 = No answer/Not Applicable"</formula>
    </cfRule>
    <cfRule type="cellIs" dxfId="5173" priority="5172" operator="equal">
      <formula>"1 = Not present, needs to be developed"</formula>
    </cfRule>
    <cfRule type="cellIs" dxfId="5172" priority="5173" operator="equal">
      <formula>"2 = Needs a lot of strengthening"</formula>
    </cfRule>
    <cfRule type="cellIs" dxfId="5171" priority="5174" operator="equal">
      <formula>"3 = Needs some strengthening"</formula>
    </cfRule>
    <cfRule type="cellIs" dxfId="5170" priority="5175" operator="equal">
      <formula>"4 = Already present, no action needed"</formula>
    </cfRule>
  </conditionalFormatting>
  <conditionalFormatting sqref="J41">
    <cfRule type="cellIs" dxfId="5169" priority="5166" operator="equal">
      <formula>"0 = No answer/Not Applicable"</formula>
    </cfRule>
    <cfRule type="cellIs" dxfId="5168" priority="5167" operator="equal">
      <formula>"1 = Not present, needs to be developed"</formula>
    </cfRule>
    <cfRule type="cellIs" dxfId="5167" priority="5168" operator="equal">
      <formula>"2 = Needs a lot of strengthening"</formula>
    </cfRule>
    <cfRule type="cellIs" dxfId="5166" priority="5169" operator="equal">
      <formula>"3 = Needs some strengthening"</formula>
    </cfRule>
    <cfRule type="cellIs" dxfId="5165" priority="5170" operator="equal">
      <formula>"4 = Already present, no action needed"</formula>
    </cfRule>
  </conditionalFormatting>
  <conditionalFormatting sqref="J42">
    <cfRule type="cellIs" dxfId="5164" priority="5161" operator="equal">
      <formula>"0 = No answer/Not Applicable"</formula>
    </cfRule>
    <cfRule type="cellIs" dxfId="5163" priority="5162" operator="equal">
      <formula>"1 = Not present, needs to be developed"</formula>
    </cfRule>
    <cfRule type="cellIs" dxfId="5162" priority="5163" operator="equal">
      <formula>"2 = Needs a lot of strengthening"</formula>
    </cfRule>
    <cfRule type="cellIs" dxfId="5161" priority="5164" operator="equal">
      <formula>"3 = Needs some strengthening"</formula>
    </cfRule>
    <cfRule type="cellIs" dxfId="5160" priority="5165" operator="equal">
      <formula>"4 = Already present, no action needed"</formula>
    </cfRule>
  </conditionalFormatting>
  <conditionalFormatting sqref="J43">
    <cfRule type="cellIs" dxfId="5159" priority="5156" operator="equal">
      <formula>"0 = No answer/Not Applicable"</formula>
    </cfRule>
    <cfRule type="cellIs" dxfId="5158" priority="5157" operator="equal">
      <formula>"1 = Not present, needs to be developed"</formula>
    </cfRule>
    <cfRule type="cellIs" dxfId="5157" priority="5158" operator="equal">
      <formula>"2 = Needs a lot of strengthening"</formula>
    </cfRule>
    <cfRule type="cellIs" dxfId="5156" priority="5159" operator="equal">
      <formula>"3 = Needs some strengthening"</formula>
    </cfRule>
    <cfRule type="cellIs" dxfId="5155" priority="5160" operator="equal">
      <formula>"4 = Already present, no action needed"</formula>
    </cfRule>
  </conditionalFormatting>
  <conditionalFormatting sqref="J44">
    <cfRule type="cellIs" dxfId="5154" priority="5151" operator="equal">
      <formula>"0 = No answer/Not Applicable"</formula>
    </cfRule>
    <cfRule type="cellIs" dxfId="5153" priority="5152" operator="equal">
      <formula>"1 = Not present, needs to be developed"</formula>
    </cfRule>
    <cfRule type="cellIs" dxfId="5152" priority="5153" operator="equal">
      <formula>"2 = Needs a lot of strengthening"</formula>
    </cfRule>
    <cfRule type="cellIs" dxfId="5151" priority="5154" operator="equal">
      <formula>"3 = Needs some strengthening"</formula>
    </cfRule>
    <cfRule type="cellIs" dxfId="5150" priority="5155" operator="equal">
      <formula>"4 = Already present, no action needed"</formula>
    </cfRule>
  </conditionalFormatting>
  <conditionalFormatting sqref="J45">
    <cfRule type="cellIs" dxfId="5149" priority="5146" operator="equal">
      <formula>"0 = No answer/Not Applicable"</formula>
    </cfRule>
    <cfRule type="cellIs" dxfId="5148" priority="5147" operator="equal">
      <formula>"1 = Not present, needs to be developed"</formula>
    </cfRule>
    <cfRule type="cellIs" dxfId="5147" priority="5148" operator="equal">
      <formula>"2 = Needs a lot of strengthening"</formula>
    </cfRule>
    <cfRule type="cellIs" dxfId="5146" priority="5149" operator="equal">
      <formula>"3 = Needs some strengthening"</formula>
    </cfRule>
    <cfRule type="cellIs" dxfId="5145" priority="5150" operator="equal">
      <formula>"4 = Already present, no action needed"</formula>
    </cfRule>
  </conditionalFormatting>
  <conditionalFormatting sqref="J47">
    <cfRule type="cellIs" dxfId="5144" priority="5141" operator="equal">
      <formula>"0 = No answer/Not Applicable"</formula>
    </cfRule>
    <cfRule type="cellIs" dxfId="5143" priority="5142" operator="equal">
      <formula>"1 = Not present, needs to be developed"</formula>
    </cfRule>
    <cfRule type="cellIs" dxfId="5142" priority="5143" operator="equal">
      <formula>"2 = Needs a lot of strengthening"</formula>
    </cfRule>
    <cfRule type="cellIs" dxfId="5141" priority="5144" operator="equal">
      <formula>"3 = Needs some strengthening"</formula>
    </cfRule>
    <cfRule type="cellIs" dxfId="5140" priority="5145" operator="equal">
      <formula>"4 = Already present, no action needed"</formula>
    </cfRule>
  </conditionalFormatting>
  <conditionalFormatting sqref="J48">
    <cfRule type="cellIs" dxfId="5139" priority="5136" operator="equal">
      <formula>"0 = No answer/Not Applicable"</formula>
    </cfRule>
    <cfRule type="cellIs" dxfId="5138" priority="5137" operator="equal">
      <formula>"1 = Not present, needs to be developed"</formula>
    </cfRule>
    <cfRule type="cellIs" dxfId="5137" priority="5138" operator="equal">
      <formula>"2 = Needs a lot of strengthening"</formula>
    </cfRule>
    <cfRule type="cellIs" dxfId="5136" priority="5139" operator="equal">
      <formula>"3 = Needs some strengthening"</formula>
    </cfRule>
    <cfRule type="cellIs" dxfId="5135" priority="5140" operator="equal">
      <formula>"4 = Already present, no action needed"</formula>
    </cfRule>
  </conditionalFormatting>
  <conditionalFormatting sqref="J49">
    <cfRule type="cellIs" dxfId="5134" priority="5131" operator="equal">
      <formula>"0 = No answer/Not Applicable"</formula>
    </cfRule>
    <cfRule type="cellIs" dxfId="5133" priority="5132" operator="equal">
      <formula>"1 = Not present, needs to be developed"</formula>
    </cfRule>
    <cfRule type="cellIs" dxfId="5132" priority="5133" operator="equal">
      <formula>"2 = Needs a lot of strengthening"</formula>
    </cfRule>
    <cfRule type="cellIs" dxfId="5131" priority="5134" operator="equal">
      <formula>"3 = Needs some strengthening"</formula>
    </cfRule>
    <cfRule type="cellIs" dxfId="5130" priority="5135" operator="equal">
      <formula>"4 = Already present, no action needed"</formula>
    </cfRule>
  </conditionalFormatting>
  <conditionalFormatting sqref="J50">
    <cfRule type="cellIs" dxfId="5129" priority="5126" operator="equal">
      <formula>"0 = No answer/Not Applicable"</formula>
    </cfRule>
    <cfRule type="cellIs" dxfId="5128" priority="5127" operator="equal">
      <formula>"1 = Not present, needs to be developed"</formula>
    </cfRule>
    <cfRule type="cellIs" dxfId="5127" priority="5128" operator="equal">
      <formula>"2 = Needs a lot of strengthening"</formula>
    </cfRule>
    <cfRule type="cellIs" dxfId="5126" priority="5129" operator="equal">
      <formula>"3 = Needs some strengthening"</formula>
    </cfRule>
    <cfRule type="cellIs" dxfId="5125" priority="5130" operator="equal">
      <formula>"4 = Already present, no action needed"</formula>
    </cfRule>
  </conditionalFormatting>
  <conditionalFormatting sqref="J53">
    <cfRule type="cellIs" dxfId="5124" priority="5121" operator="equal">
      <formula>"0 = No answer/Not Applicable"</formula>
    </cfRule>
    <cfRule type="cellIs" dxfId="5123" priority="5122" operator="equal">
      <formula>"1 = Not present, needs to be developed"</formula>
    </cfRule>
    <cfRule type="cellIs" dxfId="5122" priority="5123" operator="equal">
      <formula>"2 = Needs a lot of strengthening"</formula>
    </cfRule>
    <cfRule type="cellIs" dxfId="5121" priority="5124" operator="equal">
      <formula>"3 = Needs some strengthening"</formula>
    </cfRule>
    <cfRule type="cellIs" dxfId="5120" priority="5125" operator="equal">
      <formula>"4 = Already present, no action needed"</formula>
    </cfRule>
  </conditionalFormatting>
  <conditionalFormatting sqref="J54">
    <cfRule type="cellIs" dxfId="5119" priority="5116" operator="equal">
      <formula>"0 = No answer/Not Applicable"</formula>
    </cfRule>
    <cfRule type="cellIs" dxfId="5118" priority="5117" operator="equal">
      <formula>"1 = Not present, needs to be developed"</formula>
    </cfRule>
    <cfRule type="cellIs" dxfId="5117" priority="5118" operator="equal">
      <formula>"2 = Needs a lot of strengthening"</formula>
    </cfRule>
    <cfRule type="cellIs" dxfId="5116" priority="5119" operator="equal">
      <formula>"3 = Needs some strengthening"</formula>
    </cfRule>
    <cfRule type="cellIs" dxfId="5115" priority="5120" operator="equal">
      <formula>"4 = Already present, no action needed"</formula>
    </cfRule>
  </conditionalFormatting>
  <conditionalFormatting sqref="J56">
    <cfRule type="cellIs" dxfId="5114" priority="5111" operator="equal">
      <formula>"0 = No answer/Not Applicable"</formula>
    </cfRule>
    <cfRule type="cellIs" dxfId="5113" priority="5112" operator="equal">
      <formula>"1 = Not present, needs to be developed"</formula>
    </cfRule>
    <cfRule type="cellIs" dxfId="5112" priority="5113" operator="equal">
      <formula>"2 = Needs a lot of strengthening"</formula>
    </cfRule>
    <cfRule type="cellIs" dxfId="5111" priority="5114" operator="equal">
      <formula>"3 = Needs some strengthening"</formula>
    </cfRule>
    <cfRule type="cellIs" dxfId="5110" priority="5115" operator="equal">
      <formula>"4 = Already present, no action needed"</formula>
    </cfRule>
  </conditionalFormatting>
  <conditionalFormatting sqref="J57">
    <cfRule type="cellIs" dxfId="5109" priority="5106" operator="equal">
      <formula>"0 = No answer/Not Applicable"</formula>
    </cfRule>
    <cfRule type="cellIs" dxfId="5108" priority="5107" operator="equal">
      <formula>"1 = Not present, needs to be developed"</formula>
    </cfRule>
    <cfRule type="cellIs" dxfId="5107" priority="5108" operator="equal">
      <formula>"2 = Needs a lot of strengthening"</formula>
    </cfRule>
    <cfRule type="cellIs" dxfId="5106" priority="5109" operator="equal">
      <formula>"3 = Needs some strengthening"</formula>
    </cfRule>
    <cfRule type="cellIs" dxfId="5105" priority="5110" operator="equal">
      <formula>"4 = Already present, no action needed"</formula>
    </cfRule>
  </conditionalFormatting>
  <conditionalFormatting sqref="J58">
    <cfRule type="cellIs" dxfId="5104" priority="5101" operator="equal">
      <formula>"0 = No answer/Not Applicable"</formula>
    </cfRule>
    <cfRule type="cellIs" dxfId="5103" priority="5102" operator="equal">
      <formula>"1 = Not present, needs to be developed"</formula>
    </cfRule>
    <cfRule type="cellIs" dxfId="5102" priority="5103" operator="equal">
      <formula>"2 = Needs a lot of strengthening"</formula>
    </cfRule>
    <cfRule type="cellIs" dxfId="5101" priority="5104" operator="equal">
      <formula>"3 = Needs some strengthening"</formula>
    </cfRule>
    <cfRule type="cellIs" dxfId="5100" priority="5105" operator="equal">
      <formula>"4 = Already present, no action needed"</formula>
    </cfRule>
  </conditionalFormatting>
  <conditionalFormatting sqref="J59">
    <cfRule type="cellIs" dxfId="5099" priority="5096" operator="equal">
      <formula>"0 = No answer/Not Applicable"</formula>
    </cfRule>
    <cfRule type="cellIs" dxfId="5098" priority="5097" operator="equal">
      <formula>"1 = Not present, needs to be developed"</formula>
    </cfRule>
    <cfRule type="cellIs" dxfId="5097" priority="5098" operator="equal">
      <formula>"2 = Needs a lot of strengthening"</formula>
    </cfRule>
    <cfRule type="cellIs" dxfId="5096" priority="5099" operator="equal">
      <formula>"3 = Needs some strengthening"</formula>
    </cfRule>
    <cfRule type="cellIs" dxfId="5095" priority="5100" operator="equal">
      <formula>"4 = Already present, no action needed"</formula>
    </cfRule>
  </conditionalFormatting>
  <conditionalFormatting sqref="J60">
    <cfRule type="cellIs" dxfId="5094" priority="5091" operator="equal">
      <formula>"0 = No answer/Not Applicable"</formula>
    </cfRule>
    <cfRule type="cellIs" dxfId="5093" priority="5092" operator="equal">
      <formula>"1 = Not present, needs to be developed"</formula>
    </cfRule>
    <cfRule type="cellIs" dxfId="5092" priority="5093" operator="equal">
      <formula>"2 = Needs a lot of strengthening"</formula>
    </cfRule>
    <cfRule type="cellIs" dxfId="5091" priority="5094" operator="equal">
      <formula>"3 = Needs some strengthening"</formula>
    </cfRule>
    <cfRule type="cellIs" dxfId="5090" priority="5095" operator="equal">
      <formula>"4 = Already present, no action needed"</formula>
    </cfRule>
  </conditionalFormatting>
  <conditionalFormatting sqref="J61">
    <cfRule type="cellIs" dxfId="5089" priority="5086" operator="equal">
      <formula>"0 = No answer/Not Applicable"</formula>
    </cfRule>
    <cfRule type="cellIs" dxfId="5088" priority="5087" operator="equal">
      <formula>"1 = Not present, needs to be developed"</formula>
    </cfRule>
    <cfRule type="cellIs" dxfId="5087" priority="5088" operator="equal">
      <formula>"2 = Needs a lot of strengthening"</formula>
    </cfRule>
    <cfRule type="cellIs" dxfId="5086" priority="5089" operator="equal">
      <formula>"3 = Needs some strengthening"</formula>
    </cfRule>
    <cfRule type="cellIs" dxfId="5085" priority="5090" operator="equal">
      <formula>"4 = Already present, no action needed"</formula>
    </cfRule>
  </conditionalFormatting>
  <conditionalFormatting sqref="J62">
    <cfRule type="cellIs" dxfId="5084" priority="5081" operator="equal">
      <formula>"0 = No answer/Not Applicable"</formula>
    </cfRule>
    <cfRule type="cellIs" dxfId="5083" priority="5082" operator="equal">
      <formula>"1 = Not present, needs to be developed"</formula>
    </cfRule>
    <cfRule type="cellIs" dxfId="5082" priority="5083" operator="equal">
      <formula>"2 = Needs a lot of strengthening"</formula>
    </cfRule>
    <cfRule type="cellIs" dxfId="5081" priority="5084" operator="equal">
      <formula>"3 = Needs some strengthening"</formula>
    </cfRule>
    <cfRule type="cellIs" dxfId="5080" priority="5085" operator="equal">
      <formula>"4 = Already present, no action needed"</formula>
    </cfRule>
  </conditionalFormatting>
  <conditionalFormatting sqref="J63">
    <cfRule type="cellIs" dxfId="5079" priority="5076" operator="equal">
      <formula>"0 = No answer/Not Applicable"</formula>
    </cfRule>
    <cfRule type="cellIs" dxfId="5078" priority="5077" operator="equal">
      <formula>"1 = Not present, needs to be developed"</formula>
    </cfRule>
    <cfRule type="cellIs" dxfId="5077" priority="5078" operator="equal">
      <formula>"2 = Needs a lot of strengthening"</formula>
    </cfRule>
    <cfRule type="cellIs" dxfId="5076" priority="5079" operator="equal">
      <formula>"3 = Needs some strengthening"</formula>
    </cfRule>
    <cfRule type="cellIs" dxfId="5075" priority="5080" operator="equal">
      <formula>"4 = Already present, no action needed"</formula>
    </cfRule>
  </conditionalFormatting>
  <conditionalFormatting sqref="J64">
    <cfRule type="cellIs" dxfId="5074" priority="5071" operator="equal">
      <formula>"0 = No answer/Not Applicable"</formula>
    </cfRule>
    <cfRule type="cellIs" dxfId="5073" priority="5072" operator="equal">
      <formula>"1 = Not present, needs to be developed"</formula>
    </cfRule>
    <cfRule type="cellIs" dxfId="5072" priority="5073" operator="equal">
      <formula>"2 = Needs a lot of strengthening"</formula>
    </cfRule>
    <cfRule type="cellIs" dxfId="5071" priority="5074" operator="equal">
      <formula>"3 = Needs some strengthening"</formula>
    </cfRule>
    <cfRule type="cellIs" dxfId="5070" priority="5075" operator="equal">
      <formula>"4 = Already present, no action needed"</formula>
    </cfRule>
  </conditionalFormatting>
  <conditionalFormatting sqref="L10">
    <cfRule type="cellIs" dxfId="5069" priority="5066" operator="equal">
      <formula>"0 = No answer/Not Applicable"</formula>
    </cfRule>
    <cfRule type="cellIs" dxfId="5068" priority="5067" operator="equal">
      <formula>"1 = Not present, needs to be developed"</formula>
    </cfRule>
    <cfRule type="cellIs" dxfId="5067" priority="5068" operator="equal">
      <formula>"2 = Needs a lot of strengthening"</formula>
    </cfRule>
    <cfRule type="cellIs" dxfId="5066" priority="5069" operator="equal">
      <formula>"3 = Needs some strengthening"</formula>
    </cfRule>
    <cfRule type="cellIs" dxfId="5065" priority="5070" operator="equal">
      <formula>"4 = Already present, no action needed"</formula>
    </cfRule>
  </conditionalFormatting>
  <conditionalFormatting sqref="L11">
    <cfRule type="cellIs" dxfId="5064" priority="5061" operator="equal">
      <formula>"0 = No answer/Not Applicable"</formula>
    </cfRule>
    <cfRule type="cellIs" dxfId="5063" priority="5062" operator="equal">
      <formula>"1 = Not present, needs to be developed"</formula>
    </cfRule>
    <cfRule type="cellIs" dxfId="5062" priority="5063" operator="equal">
      <formula>"2 = Needs a lot of strengthening"</formula>
    </cfRule>
    <cfRule type="cellIs" dxfId="5061" priority="5064" operator="equal">
      <formula>"3 = Needs some strengthening"</formula>
    </cfRule>
    <cfRule type="cellIs" dxfId="5060" priority="5065" operator="equal">
      <formula>"4 = Already present, no action needed"</formula>
    </cfRule>
  </conditionalFormatting>
  <conditionalFormatting sqref="L13">
    <cfRule type="cellIs" dxfId="5059" priority="5056" operator="equal">
      <formula>"0 = No answer/Not Applicable"</formula>
    </cfRule>
    <cfRule type="cellIs" dxfId="5058" priority="5057" operator="equal">
      <formula>"1 = Not present, needs to be developed"</formula>
    </cfRule>
    <cfRule type="cellIs" dxfId="5057" priority="5058" operator="equal">
      <formula>"2 = Needs a lot of strengthening"</formula>
    </cfRule>
    <cfRule type="cellIs" dxfId="5056" priority="5059" operator="equal">
      <formula>"3 = Needs some strengthening"</formula>
    </cfRule>
    <cfRule type="cellIs" dxfId="5055" priority="5060" operator="equal">
      <formula>"4 = Already present, no action needed"</formula>
    </cfRule>
  </conditionalFormatting>
  <conditionalFormatting sqref="L14">
    <cfRule type="cellIs" dxfId="5054" priority="5051" operator="equal">
      <formula>"0 = No answer/Not Applicable"</formula>
    </cfRule>
    <cfRule type="cellIs" dxfId="5053" priority="5052" operator="equal">
      <formula>"1 = Not present, needs to be developed"</formula>
    </cfRule>
    <cfRule type="cellIs" dxfId="5052" priority="5053" operator="equal">
      <formula>"2 = Needs a lot of strengthening"</formula>
    </cfRule>
    <cfRule type="cellIs" dxfId="5051" priority="5054" operator="equal">
      <formula>"3 = Needs some strengthening"</formula>
    </cfRule>
    <cfRule type="cellIs" dxfId="5050" priority="5055" operator="equal">
      <formula>"4 = Already present, no action needed"</formula>
    </cfRule>
  </conditionalFormatting>
  <conditionalFormatting sqref="L16">
    <cfRule type="cellIs" dxfId="5049" priority="5046" operator="equal">
      <formula>"0 = No answer/Not Applicable"</formula>
    </cfRule>
    <cfRule type="cellIs" dxfId="5048" priority="5047" operator="equal">
      <formula>"1 = Not present, needs to be developed"</formula>
    </cfRule>
    <cfRule type="cellIs" dxfId="5047" priority="5048" operator="equal">
      <formula>"2 = Needs a lot of strengthening"</formula>
    </cfRule>
    <cfRule type="cellIs" dxfId="5046" priority="5049" operator="equal">
      <formula>"3 = Needs some strengthening"</formula>
    </cfRule>
    <cfRule type="cellIs" dxfId="5045" priority="5050" operator="equal">
      <formula>"4 = Already present, no action needed"</formula>
    </cfRule>
  </conditionalFormatting>
  <conditionalFormatting sqref="L17">
    <cfRule type="cellIs" dxfId="5044" priority="5041" operator="equal">
      <formula>"0 = No answer/Not Applicable"</formula>
    </cfRule>
    <cfRule type="cellIs" dxfId="5043" priority="5042" operator="equal">
      <formula>"1 = Not present, needs to be developed"</formula>
    </cfRule>
    <cfRule type="cellIs" dxfId="5042" priority="5043" operator="equal">
      <formula>"2 = Needs a lot of strengthening"</formula>
    </cfRule>
    <cfRule type="cellIs" dxfId="5041" priority="5044" operator="equal">
      <formula>"3 = Needs some strengthening"</formula>
    </cfRule>
    <cfRule type="cellIs" dxfId="5040" priority="5045" operator="equal">
      <formula>"4 = Already present, no action needed"</formula>
    </cfRule>
  </conditionalFormatting>
  <conditionalFormatting sqref="L20">
    <cfRule type="cellIs" dxfId="5039" priority="5036" operator="equal">
      <formula>"0 = No answer/Not Applicable"</formula>
    </cfRule>
    <cfRule type="cellIs" dxfId="5038" priority="5037" operator="equal">
      <formula>"1 = Not present, needs to be developed"</formula>
    </cfRule>
    <cfRule type="cellIs" dxfId="5037" priority="5038" operator="equal">
      <formula>"2 = Needs a lot of strengthening"</formula>
    </cfRule>
    <cfRule type="cellIs" dxfId="5036" priority="5039" operator="equal">
      <formula>"3 = Needs some strengthening"</formula>
    </cfRule>
    <cfRule type="cellIs" dxfId="5035" priority="5040" operator="equal">
      <formula>"4 = Already present, no action needed"</formula>
    </cfRule>
  </conditionalFormatting>
  <conditionalFormatting sqref="L21">
    <cfRule type="cellIs" dxfId="5034" priority="5031" operator="equal">
      <formula>"0 = No answer/Not Applicable"</formula>
    </cfRule>
    <cfRule type="cellIs" dxfId="5033" priority="5032" operator="equal">
      <formula>"1 = Not present, needs to be developed"</formula>
    </cfRule>
    <cfRule type="cellIs" dxfId="5032" priority="5033" operator="equal">
      <formula>"2 = Needs a lot of strengthening"</formula>
    </cfRule>
    <cfRule type="cellIs" dxfId="5031" priority="5034" operator="equal">
      <formula>"3 = Needs some strengthening"</formula>
    </cfRule>
    <cfRule type="cellIs" dxfId="5030" priority="5035" operator="equal">
      <formula>"4 = Already present, no action needed"</formula>
    </cfRule>
  </conditionalFormatting>
  <conditionalFormatting sqref="L22">
    <cfRule type="cellIs" dxfId="5029" priority="5026" operator="equal">
      <formula>"0 = No answer/Not Applicable"</formula>
    </cfRule>
    <cfRule type="cellIs" dxfId="5028" priority="5027" operator="equal">
      <formula>"1 = Not present, needs to be developed"</formula>
    </cfRule>
    <cfRule type="cellIs" dxfId="5027" priority="5028" operator="equal">
      <formula>"2 = Needs a lot of strengthening"</formula>
    </cfRule>
    <cfRule type="cellIs" dxfId="5026" priority="5029" operator="equal">
      <formula>"3 = Needs some strengthening"</formula>
    </cfRule>
    <cfRule type="cellIs" dxfId="5025" priority="5030" operator="equal">
      <formula>"4 = Already present, no action needed"</formula>
    </cfRule>
  </conditionalFormatting>
  <conditionalFormatting sqref="L24">
    <cfRule type="cellIs" dxfId="5024" priority="5021" operator="equal">
      <formula>"0 = No answer/Not Applicable"</formula>
    </cfRule>
    <cfRule type="cellIs" dxfId="5023" priority="5022" operator="equal">
      <formula>"1 = Not present, needs to be developed"</formula>
    </cfRule>
    <cfRule type="cellIs" dxfId="5022" priority="5023" operator="equal">
      <formula>"2 = Needs a lot of strengthening"</formula>
    </cfRule>
    <cfRule type="cellIs" dxfId="5021" priority="5024" operator="equal">
      <formula>"3 = Needs some strengthening"</formula>
    </cfRule>
    <cfRule type="cellIs" dxfId="5020" priority="5025" operator="equal">
      <formula>"4 = Already present, no action needed"</formula>
    </cfRule>
  </conditionalFormatting>
  <conditionalFormatting sqref="L25">
    <cfRule type="cellIs" dxfId="5019" priority="5016" operator="equal">
      <formula>"0 = No answer/Not Applicable"</formula>
    </cfRule>
    <cfRule type="cellIs" dxfId="5018" priority="5017" operator="equal">
      <formula>"1 = Not present, needs to be developed"</formula>
    </cfRule>
    <cfRule type="cellIs" dxfId="5017" priority="5018" operator="equal">
      <formula>"2 = Needs a lot of strengthening"</formula>
    </cfRule>
    <cfRule type="cellIs" dxfId="5016" priority="5019" operator="equal">
      <formula>"3 = Needs some strengthening"</formula>
    </cfRule>
    <cfRule type="cellIs" dxfId="5015" priority="5020" operator="equal">
      <formula>"4 = Already present, no action needed"</formula>
    </cfRule>
  </conditionalFormatting>
  <conditionalFormatting sqref="L28">
    <cfRule type="cellIs" dxfId="5014" priority="5011" operator="equal">
      <formula>"0 = No answer/Not Applicable"</formula>
    </cfRule>
    <cfRule type="cellIs" dxfId="5013" priority="5012" operator="equal">
      <formula>"1 = Not present, needs to be developed"</formula>
    </cfRule>
    <cfRule type="cellIs" dxfId="5012" priority="5013" operator="equal">
      <formula>"2 = Needs a lot of strengthening"</formula>
    </cfRule>
    <cfRule type="cellIs" dxfId="5011" priority="5014" operator="equal">
      <formula>"3 = Needs some strengthening"</formula>
    </cfRule>
    <cfRule type="cellIs" dxfId="5010" priority="5015" operator="equal">
      <formula>"4 = Already present, no action needed"</formula>
    </cfRule>
  </conditionalFormatting>
  <conditionalFormatting sqref="L29">
    <cfRule type="cellIs" dxfId="5009" priority="5006" operator="equal">
      <formula>"0 = No answer/Not Applicable"</formula>
    </cfRule>
    <cfRule type="cellIs" dxfId="5008" priority="5007" operator="equal">
      <formula>"1 = Not present, needs to be developed"</formula>
    </cfRule>
    <cfRule type="cellIs" dxfId="5007" priority="5008" operator="equal">
      <formula>"2 = Needs a lot of strengthening"</formula>
    </cfRule>
    <cfRule type="cellIs" dxfId="5006" priority="5009" operator="equal">
      <formula>"3 = Needs some strengthening"</formula>
    </cfRule>
    <cfRule type="cellIs" dxfId="5005" priority="5010" operator="equal">
      <formula>"4 = Already present, no action needed"</formula>
    </cfRule>
  </conditionalFormatting>
  <conditionalFormatting sqref="L30">
    <cfRule type="cellIs" dxfId="5004" priority="5001" operator="equal">
      <formula>"0 = No answer/Not Applicable"</formula>
    </cfRule>
    <cfRule type="cellIs" dxfId="5003" priority="5002" operator="equal">
      <formula>"1 = Not present, needs to be developed"</formula>
    </cfRule>
    <cfRule type="cellIs" dxfId="5002" priority="5003" operator="equal">
      <formula>"2 = Needs a lot of strengthening"</formula>
    </cfRule>
    <cfRule type="cellIs" dxfId="5001" priority="5004" operator="equal">
      <formula>"3 = Needs some strengthening"</formula>
    </cfRule>
    <cfRule type="cellIs" dxfId="5000" priority="5005" operator="equal">
      <formula>"4 = Already present, no action needed"</formula>
    </cfRule>
  </conditionalFormatting>
  <conditionalFormatting sqref="L32">
    <cfRule type="cellIs" dxfId="4999" priority="4996" operator="equal">
      <formula>"0 = No answer/Not Applicable"</formula>
    </cfRule>
    <cfRule type="cellIs" dxfId="4998" priority="4997" operator="equal">
      <formula>"1 = Not present, needs to be developed"</formula>
    </cfRule>
    <cfRule type="cellIs" dxfId="4997" priority="4998" operator="equal">
      <formula>"2 = Needs a lot of strengthening"</formula>
    </cfRule>
    <cfRule type="cellIs" dxfId="4996" priority="4999" operator="equal">
      <formula>"3 = Needs some strengthening"</formula>
    </cfRule>
    <cfRule type="cellIs" dxfId="4995" priority="5000" operator="equal">
      <formula>"4 = Already present, no action needed"</formula>
    </cfRule>
  </conditionalFormatting>
  <conditionalFormatting sqref="L34">
    <cfRule type="cellIs" dxfId="4994" priority="4991" operator="equal">
      <formula>"0 = No answer/Not Applicable"</formula>
    </cfRule>
    <cfRule type="cellIs" dxfId="4993" priority="4992" operator="equal">
      <formula>"1 = Not present, needs to be developed"</formula>
    </cfRule>
    <cfRule type="cellIs" dxfId="4992" priority="4993" operator="equal">
      <formula>"2 = Needs a lot of strengthening"</formula>
    </cfRule>
    <cfRule type="cellIs" dxfId="4991" priority="4994" operator="equal">
      <formula>"3 = Needs some strengthening"</formula>
    </cfRule>
    <cfRule type="cellIs" dxfId="4990" priority="4995" operator="equal">
      <formula>"4 = Already present, no action needed"</formula>
    </cfRule>
  </conditionalFormatting>
  <conditionalFormatting sqref="L37">
    <cfRule type="cellIs" dxfId="4989" priority="4986" operator="equal">
      <formula>"0 = No answer/Not Applicable"</formula>
    </cfRule>
    <cfRule type="cellIs" dxfId="4988" priority="4987" operator="equal">
      <formula>"1 = Not present, needs to be developed"</formula>
    </cfRule>
    <cfRule type="cellIs" dxfId="4987" priority="4988" operator="equal">
      <formula>"2 = Needs a lot of strengthening"</formula>
    </cfRule>
    <cfRule type="cellIs" dxfId="4986" priority="4989" operator="equal">
      <formula>"3 = Needs some strengthening"</formula>
    </cfRule>
    <cfRule type="cellIs" dxfId="4985" priority="4990" operator="equal">
      <formula>"4 = Already present, no action needed"</formula>
    </cfRule>
  </conditionalFormatting>
  <conditionalFormatting sqref="L38">
    <cfRule type="cellIs" dxfId="4984" priority="4981" operator="equal">
      <formula>"0 = No answer/Not Applicable"</formula>
    </cfRule>
    <cfRule type="cellIs" dxfId="4983" priority="4982" operator="equal">
      <formula>"1 = Not present, needs to be developed"</formula>
    </cfRule>
    <cfRule type="cellIs" dxfId="4982" priority="4983" operator="equal">
      <formula>"2 = Needs a lot of strengthening"</formula>
    </cfRule>
    <cfRule type="cellIs" dxfId="4981" priority="4984" operator="equal">
      <formula>"3 = Needs some strengthening"</formula>
    </cfRule>
    <cfRule type="cellIs" dxfId="4980" priority="4985" operator="equal">
      <formula>"4 = Already present, no action needed"</formula>
    </cfRule>
  </conditionalFormatting>
  <conditionalFormatting sqref="L39">
    <cfRule type="cellIs" dxfId="4979" priority="4976" operator="equal">
      <formula>"0 = No answer/Not Applicable"</formula>
    </cfRule>
    <cfRule type="cellIs" dxfId="4978" priority="4977" operator="equal">
      <formula>"1 = Not present, needs to be developed"</formula>
    </cfRule>
    <cfRule type="cellIs" dxfId="4977" priority="4978" operator="equal">
      <formula>"2 = Needs a lot of strengthening"</formula>
    </cfRule>
    <cfRule type="cellIs" dxfId="4976" priority="4979" operator="equal">
      <formula>"3 = Needs some strengthening"</formula>
    </cfRule>
    <cfRule type="cellIs" dxfId="4975" priority="4980" operator="equal">
      <formula>"4 = Already present, no action needed"</formula>
    </cfRule>
  </conditionalFormatting>
  <conditionalFormatting sqref="L41">
    <cfRule type="cellIs" dxfId="4974" priority="4971" operator="equal">
      <formula>"0 = No answer/Not Applicable"</formula>
    </cfRule>
    <cfRule type="cellIs" dxfId="4973" priority="4972" operator="equal">
      <formula>"1 = Not present, needs to be developed"</formula>
    </cfRule>
    <cfRule type="cellIs" dxfId="4972" priority="4973" operator="equal">
      <formula>"2 = Needs a lot of strengthening"</formula>
    </cfRule>
    <cfRule type="cellIs" dxfId="4971" priority="4974" operator="equal">
      <formula>"3 = Needs some strengthening"</formula>
    </cfRule>
    <cfRule type="cellIs" dxfId="4970" priority="4975" operator="equal">
      <formula>"4 = Already present, no action needed"</formula>
    </cfRule>
  </conditionalFormatting>
  <conditionalFormatting sqref="L42">
    <cfRule type="cellIs" dxfId="4969" priority="4966" operator="equal">
      <formula>"0 = No answer/Not Applicable"</formula>
    </cfRule>
    <cfRule type="cellIs" dxfId="4968" priority="4967" operator="equal">
      <formula>"1 = Not present, needs to be developed"</formula>
    </cfRule>
    <cfRule type="cellIs" dxfId="4967" priority="4968" operator="equal">
      <formula>"2 = Needs a lot of strengthening"</formula>
    </cfRule>
    <cfRule type="cellIs" dxfId="4966" priority="4969" operator="equal">
      <formula>"3 = Needs some strengthening"</formula>
    </cfRule>
    <cfRule type="cellIs" dxfId="4965" priority="4970" operator="equal">
      <formula>"4 = Already present, no action needed"</formula>
    </cfRule>
  </conditionalFormatting>
  <conditionalFormatting sqref="L43">
    <cfRule type="cellIs" dxfId="4964" priority="4961" operator="equal">
      <formula>"0 = No answer/Not Applicable"</formula>
    </cfRule>
    <cfRule type="cellIs" dxfId="4963" priority="4962" operator="equal">
      <formula>"1 = Not present, needs to be developed"</formula>
    </cfRule>
    <cfRule type="cellIs" dxfId="4962" priority="4963" operator="equal">
      <formula>"2 = Needs a lot of strengthening"</formula>
    </cfRule>
    <cfRule type="cellIs" dxfId="4961" priority="4964" operator="equal">
      <formula>"3 = Needs some strengthening"</formula>
    </cfRule>
    <cfRule type="cellIs" dxfId="4960" priority="4965" operator="equal">
      <formula>"4 = Already present, no action needed"</formula>
    </cfRule>
  </conditionalFormatting>
  <conditionalFormatting sqref="L44">
    <cfRule type="cellIs" dxfId="4959" priority="4956" operator="equal">
      <formula>"0 = No answer/Not Applicable"</formula>
    </cfRule>
    <cfRule type="cellIs" dxfId="4958" priority="4957" operator="equal">
      <formula>"1 = Not present, needs to be developed"</formula>
    </cfRule>
    <cfRule type="cellIs" dxfId="4957" priority="4958" operator="equal">
      <formula>"2 = Needs a lot of strengthening"</formula>
    </cfRule>
    <cfRule type="cellIs" dxfId="4956" priority="4959" operator="equal">
      <formula>"3 = Needs some strengthening"</formula>
    </cfRule>
    <cfRule type="cellIs" dxfId="4955" priority="4960" operator="equal">
      <formula>"4 = Already present, no action needed"</formula>
    </cfRule>
  </conditionalFormatting>
  <conditionalFormatting sqref="L45">
    <cfRule type="cellIs" dxfId="4954" priority="4951" operator="equal">
      <formula>"0 = No answer/Not Applicable"</formula>
    </cfRule>
    <cfRule type="cellIs" dxfId="4953" priority="4952" operator="equal">
      <formula>"1 = Not present, needs to be developed"</formula>
    </cfRule>
    <cfRule type="cellIs" dxfId="4952" priority="4953" operator="equal">
      <formula>"2 = Needs a lot of strengthening"</formula>
    </cfRule>
    <cfRule type="cellIs" dxfId="4951" priority="4954" operator="equal">
      <formula>"3 = Needs some strengthening"</formula>
    </cfRule>
    <cfRule type="cellIs" dxfId="4950" priority="4955" operator="equal">
      <formula>"4 = Already present, no action needed"</formula>
    </cfRule>
  </conditionalFormatting>
  <conditionalFormatting sqref="L47">
    <cfRule type="cellIs" dxfId="4949" priority="4946" operator="equal">
      <formula>"0 = No answer/Not Applicable"</formula>
    </cfRule>
    <cfRule type="cellIs" dxfId="4948" priority="4947" operator="equal">
      <formula>"1 = Not present, needs to be developed"</formula>
    </cfRule>
    <cfRule type="cellIs" dxfId="4947" priority="4948" operator="equal">
      <formula>"2 = Needs a lot of strengthening"</formula>
    </cfRule>
    <cfRule type="cellIs" dxfId="4946" priority="4949" operator="equal">
      <formula>"3 = Needs some strengthening"</formula>
    </cfRule>
    <cfRule type="cellIs" dxfId="4945" priority="4950" operator="equal">
      <formula>"4 = Already present, no action needed"</formula>
    </cfRule>
  </conditionalFormatting>
  <conditionalFormatting sqref="L48">
    <cfRule type="cellIs" dxfId="4944" priority="4941" operator="equal">
      <formula>"0 = No answer/Not Applicable"</formula>
    </cfRule>
    <cfRule type="cellIs" dxfId="4943" priority="4942" operator="equal">
      <formula>"1 = Not present, needs to be developed"</formula>
    </cfRule>
    <cfRule type="cellIs" dxfId="4942" priority="4943" operator="equal">
      <formula>"2 = Needs a lot of strengthening"</formula>
    </cfRule>
    <cfRule type="cellIs" dxfId="4941" priority="4944" operator="equal">
      <formula>"3 = Needs some strengthening"</formula>
    </cfRule>
    <cfRule type="cellIs" dxfId="4940" priority="4945" operator="equal">
      <formula>"4 = Already present, no action needed"</formula>
    </cfRule>
  </conditionalFormatting>
  <conditionalFormatting sqref="L49">
    <cfRule type="cellIs" dxfId="4939" priority="4936" operator="equal">
      <formula>"0 = No answer/Not Applicable"</formula>
    </cfRule>
    <cfRule type="cellIs" dxfId="4938" priority="4937" operator="equal">
      <formula>"1 = Not present, needs to be developed"</formula>
    </cfRule>
    <cfRule type="cellIs" dxfId="4937" priority="4938" operator="equal">
      <formula>"2 = Needs a lot of strengthening"</formula>
    </cfRule>
    <cfRule type="cellIs" dxfId="4936" priority="4939" operator="equal">
      <formula>"3 = Needs some strengthening"</formula>
    </cfRule>
    <cfRule type="cellIs" dxfId="4935" priority="4940" operator="equal">
      <formula>"4 = Already present, no action needed"</formula>
    </cfRule>
  </conditionalFormatting>
  <conditionalFormatting sqref="L50">
    <cfRule type="cellIs" dxfId="4934" priority="4931" operator="equal">
      <formula>"0 = No answer/Not Applicable"</formula>
    </cfRule>
    <cfRule type="cellIs" dxfId="4933" priority="4932" operator="equal">
      <formula>"1 = Not present, needs to be developed"</formula>
    </cfRule>
    <cfRule type="cellIs" dxfId="4932" priority="4933" operator="equal">
      <formula>"2 = Needs a lot of strengthening"</formula>
    </cfRule>
    <cfRule type="cellIs" dxfId="4931" priority="4934" operator="equal">
      <formula>"3 = Needs some strengthening"</formula>
    </cfRule>
    <cfRule type="cellIs" dxfId="4930" priority="4935" operator="equal">
      <formula>"4 = Already present, no action needed"</formula>
    </cfRule>
  </conditionalFormatting>
  <conditionalFormatting sqref="L53">
    <cfRule type="cellIs" dxfId="4929" priority="4926" operator="equal">
      <formula>"0 = No answer/Not Applicable"</formula>
    </cfRule>
    <cfRule type="cellIs" dxfId="4928" priority="4927" operator="equal">
      <formula>"1 = Not present, needs to be developed"</formula>
    </cfRule>
    <cfRule type="cellIs" dxfId="4927" priority="4928" operator="equal">
      <formula>"2 = Needs a lot of strengthening"</formula>
    </cfRule>
    <cfRule type="cellIs" dxfId="4926" priority="4929" operator="equal">
      <formula>"3 = Needs some strengthening"</formula>
    </cfRule>
    <cfRule type="cellIs" dxfId="4925" priority="4930" operator="equal">
      <formula>"4 = Already present, no action needed"</formula>
    </cfRule>
  </conditionalFormatting>
  <conditionalFormatting sqref="L54">
    <cfRule type="cellIs" dxfId="4924" priority="4921" operator="equal">
      <formula>"0 = No answer/Not Applicable"</formula>
    </cfRule>
    <cfRule type="cellIs" dxfId="4923" priority="4922" operator="equal">
      <formula>"1 = Not present, needs to be developed"</formula>
    </cfRule>
    <cfRule type="cellIs" dxfId="4922" priority="4923" operator="equal">
      <formula>"2 = Needs a lot of strengthening"</formula>
    </cfRule>
    <cfRule type="cellIs" dxfId="4921" priority="4924" operator="equal">
      <formula>"3 = Needs some strengthening"</formula>
    </cfRule>
    <cfRule type="cellIs" dxfId="4920" priority="4925" operator="equal">
      <formula>"4 = Already present, no action needed"</formula>
    </cfRule>
  </conditionalFormatting>
  <conditionalFormatting sqref="L56">
    <cfRule type="cellIs" dxfId="4919" priority="4916" operator="equal">
      <formula>"0 = No answer/Not Applicable"</formula>
    </cfRule>
    <cfRule type="cellIs" dxfId="4918" priority="4917" operator="equal">
      <formula>"1 = Not present, needs to be developed"</formula>
    </cfRule>
    <cfRule type="cellIs" dxfId="4917" priority="4918" operator="equal">
      <formula>"2 = Needs a lot of strengthening"</formula>
    </cfRule>
    <cfRule type="cellIs" dxfId="4916" priority="4919" operator="equal">
      <formula>"3 = Needs some strengthening"</formula>
    </cfRule>
    <cfRule type="cellIs" dxfId="4915" priority="4920" operator="equal">
      <formula>"4 = Already present, no action needed"</formula>
    </cfRule>
  </conditionalFormatting>
  <conditionalFormatting sqref="L57">
    <cfRule type="cellIs" dxfId="4914" priority="4911" operator="equal">
      <formula>"0 = No answer/Not Applicable"</formula>
    </cfRule>
    <cfRule type="cellIs" dxfId="4913" priority="4912" operator="equal">
      <formula>"1 = Not present, needs to be developed"</formula>
    </cfRule>
    <cfRule type="cellIs" dxfId="4912" priority="4913" operator="equal">
      <formula>"2 = Needs a lot of strengthening"</formula>
    </cfRule>
    <cfRule type="cellIs" dxfId="4911" priority="4914" operator="equal">
      <formula>"3 = Needs some strengthening"</formula>
    </cfRule>
    <cfRule type="cellIs" dxfId="4910" priority="4915" operator="equal">
      <formula>"4 = Already present, no action needed"</formula>
    </cfRule>
  </conditionalFormatting>
  <conditionalFormatting sqref="L58">
    <cfRule type="cellIs" dxfId="4909" priority="4906" operator="equal">
      <formula>"0 = No answer/Not Applicable"</formula>
    </cfRule>
    <cfRule type="cellIs" dxfId="4908" priority="4907" operator="equal">
      <formula>"1 = Not present, needs to be developed"</formula>
    </cfRule>
    <cfRule type="cellIs" dxfId="4907" priority="4908" operator="equal">
      <formula>"2 = Needs a lot of strengthening"</formula>
    </cfRule>
    <cfRule type="cellIs" dxfId="4906" priority="4909" operator="equal">
      <formula>"3 = Needs some strengthening"</formula>
    </cfRule>
    <cfRule type="cellIs" dxfId="4905" priority="4910" operator="equal">
      <formula>"4 = Already present, no action needed"</formula>
    </cfRule>
  </conditionalFormatting>
  <conditionalFormatting sqref="L59">
    <cfRule type="cellIs" dxfId="4904" priority="4901" operator="equal">
      <formula>"0 = No answer/Not Applicable"</formula>
    </cfRule>
    <cfRule type="cellIs" dxfId="4903" priority="4902" operator="equal">
      <formula>"1 = Not present, needs to be developed"</formula>
    </cfRule>
    <cfRule type="cellIs" dxfId="4902" priority="4903" operator="equal">
      <formula>"2 = Needs a lot of strengthening"</formula>
    </cfRule>
    <cfRule type="cellIs" dxfId="4901" priority="4904" operator="equal">
      <formula>"3 = Needs some strengthening"</formula>
    </cfRule>
    <cfRule type="cellIs" dxfId="4900" priority="4905" operator="equal">
      <formula>"4 = Already present, no action needed"</formula>
    </cfRule>
  </conditionalFormatting>
  <conditionalFormatting sqref="L60">
    <cfRule type="cellIs" dxfId="4899" priority="4896" operator="equal">
      <formula>"0 = No answer/Not Applicable"</formula>
    </cfRule>
    <cfRule type="cellIs" dxfId="4898" priority="4897" operator="equal">
      <formula>"1 = Not present, needs to be developed"</formula>
    </cfRule>
    <cfRule type="cellIs" dxfId="4897" priority="4898" operator="equal">
      <formula>"2 = Needs a lot of strengthening"</formula>
    </cfRule>
    <cfRule type="cellIs" dxfId="4896" priority="4899" operator="equal">
      <formula>"3 = Needs some strengthening"</formula>
    </cfRule>
    <cfRule type="cellIs" dxfId="4895" priority="4900" operator="equal">
      <formula>"4 = Already present, no action needed"</formula>
    </cfRule>
  </conditionalFormatting>
  <conditionalFormatting sqref="L61">
    <cfRule type="cellIs" dxfId="4894" priority="4891" operator="equal">
      <formula>"0 = No answer/Not Applicable"</formula>
    </cfRule>
    <cfRule type="cellIs" dxfId="4893" priority="4892" operator="equal">
      <formula>"1 = Not present, needs to be developed"</formula>
    </cfRule>
    <cfRule type="cellIs" dxfId="4892" priority="4893" operator="equal">
      <formula>"2 = Needs a lot of strengthening"</formula>
    </cfRule>
    <cfRule type="cellIs" dxfId="4891" priority="4894" operator="equal">
      <formula>"3 = Needs some strengthening"</formula>
    </cfRule>
    <cfRule type="cellIs" dxfId="4890" priority="4895" operator="equal">
      <formula>"4 = Already present, no action needed"</formula>
    </cfRule>
  </conditionalFormatting>
  <conditionalFormatting sqref="L62">
    <cfRule type="cellIs" dxfId="4889" priority="4886" operator="equal">
      <formula>"0 = No answer/Not Applicable"</formula>
    </cfRule>
    <cfRule type="cellIs" dxfId="4888" priority="4887" operator="equal">
      <formula>"1 = Not present, needs to be developed"</formula>
    </cfRule>
    <cfRule type="cellIs" dxfId="4887" priority="4888" operator="equal">
      <formula>"2 = Needs a lot of strengthening"</formula>
    </cfRule>
    <cfRule type="cellIs" dxfId="4886" priority="4889" operator="equal">
      <formula>"3 = Needs some strengthening"</formula>
    </cfRule>
    <cfRule type="cellIs" dxfId="4885" priority="4890" operator="equal">
      <formula>"4 = Already present, no action needed"</formula>
    </cfRule>
  </conditionalFormatting>
  <conditionalFormatting sqref="L63">
    <cfRule type="cellIs" dxfId="4884" priority="4881" operator="equal">
      <formula>"0 = No answer/Not Applicable"</formula>
    </cfRule>
    <cfRule type="cellIs" dxfId="4883" priority="4882" operator="equal">
      <formula>"1 = Not present, needs to be developed"</formula>
    </cfRule>
    <cfRule type="cellIs" dxfId="4882" priority="4883" operator="equal">
      <formula>"2 = Needs a lot of strengthening"</formula>
    </cfRule>
    <cfRule type="cellIs" dxfId="4881" priority="4884" operator="equal">
      <formula>"3 = Needs some strengthening"</formula>
    </cfRule>
    <cfRule type="cellIs" dxfId="4880" priority="4885" operator="equal">
      <formula>"4 = Already present, no action needed"</formula>
    </cfRule>
  </conditionalFormatting>
  <conditionalFormatting sqref="L64">
    <cfRule type="cellIs" dxfId="4879" priority="4876" operator="equal">
      <formula>"0 = No answer/Not Applicable"</formula>
    </cfRule>
    <cfRule type="cellIs" dxfId="4878" priority="4877" operator="equal">
      <formula>"1 = Not present, needs to be developed"</formula>
    </cfRule>
    <cfRule type="cellIs" dxfId="4877" priority="4878" operator="equal">
      <formula>"2 = Needs a lot of strengthening"</formula>
    </cfRule>
    <cfRule type="cellIs" dxfId="4876" priority="4879" operator="equal">
      <formula>"3 = Needs some strengthening"</formula>
    </cfRule>
    <cfRule type="cellIs" dxfId="4875" priority="4880" operator="equal">
      <formula>"4 = Already present, no action needed"</formula>
    </cfRule>
  </conditionalFormatting>
  <conditionalFormatting sqref="N10">
    <cfRule type="cellIs" dxfId="4874" priority="4871" operator="equal">
      <formula>"0 = No answer/Not Applicable"</formula>
    </cfRule>
    <cfRule type="cellIs" dxfId="4873" priority="4872" operator="equal">
      <formula>"1 = Not present, needs to be developed"</formula>
    </cfRule>
    <cfRule type="cellIs" dxfId="4872" priority="4873" operator="equal">
      <formula>"2 = Needs a lot of strengthening"</formula>
    </cfRule>
    <cfRule type="cellIs" dxfId="4871" priority="4874" operator="equal">
      <formula>"3 = Needs some strengthening"</formula>
    </cfRule>
    <cfRule type="cellIs" dxfId="4870" priority="4875" operator="equal">
      <formula>"4 = Already present, no action needed"</formula>
    </cfRule>
  </conditionalFormatting>
  <conditionalFormatting sqref="N11">
    <cfRule type="cellIs" dxfId="4869" priority="4866" operator="equal">
      <formula>"0 = No answer/Not Applicable"</formula>
    </cfRule>
    <cfRule type="cellIs" dxfId="4868" priority="4867" operator="equal">
      <formula>"1 = Not present, needs to be developed"</formula>
    </cfRule>
    <cfRule type="cellIs" dxfId="4867" priority="4868" operator="equal">
      <formula>"2 = Needs a lot of strengthening"</formula>
    </cfRule>
    <cfRule type="cellIs" dxfId="4866" priority="4869" operator="equal">
      <formula>"3 = Needs some strengthening"</formula>
    </cfRule>
    <cfRule type="cellIs" dxfId="4865" priority="4870" operator="equal">
      <formula>"4 = Already present, no action needed"</formula>
    </cfRule>
  </conditionalFormatting>
  <conditionalFormatting sqref="N13">
    <cfRule type="cellIs" dxfId="4864" priority="4861" operator="equal">
      <formula>"0 = No answer/Not Applicable"</formula>
    </cfRule>
    <cfRule type="cellIs" dxfId="4863" priority="4862" operator="equal">
      <formula>"1 = Not present, needs to be developed"</formula>
    </cfRule>
    <cfRule type="cellIs" dxfId="4862" priority="4863" operator="equal">
      <formula>"2 = Needs a lot of strengthening"</formula>
    </cfRule>
    <cfRule type="cellIs" dxfId="4861" priority="4864" operator="equal">
      <formula>"3 = Needs some strengthening"</formula>
    </cfRule>
    <cfRule type="cellIs" dxfId="4860" priority="4865" operator="equal">
      <formula>"4 = Already present, no action needed"</formula>
    </cfRule>
  </conditionalFormatting>
  <conditionalFormatting sqref="N14">
    <cfRule type="cellIs" dxfId="4859" priority="4856" operator="equal">
      <formula>"0 = No answer/Not Applicable"</formula>
    </cfRule>
    <cfRule type="cellIs" dxfId="4858" priority="4857" operator="equal">
      <formula>"1 = Not present, needs to be developed"</formula>
    </cfRule>
    <cfRule type="cellIs" dxfId="4857" priority="4858" operator="equal">
      <formula>"2 = Needs a lot of strengthening"</formula>
    </cfRule>
    <cfRule type="cellIs" dxfId="4856" priority="4859" operator="equal">
      <formula>"3 = Needs some strengthening"</formula>
    </cfRule>
    <cfRule type="cellIs" dxfId="4855" priority="4860" operator="equal">
      <formula>"4 = Already present, no action needed"</formula>
    </cfRule>
  </conditionalFormatting>
  <conditionalFormatting sqref="N16">
    <cfRule type="cellIs" dxfId="4854" priority="4851" operator="equal">
      <formula>"0 = No answer/Not Applicable"</formula>
    </cfRule>
    <cfRule type="cellIs" dxfId="4853" priority="4852" operator="equal">
      <formula>"1 = Not present, needs to be developed"</formula>
    </cfRule>
    <cfRule type="cellIs" dxfId="4852" priority="4853" operator="equal">
      <formula>"2 = Needs a lot of strengthening"</formula>
    </cfRule>
    <cfRule type="cellIs" dxfId="4851" priority="4854" operator="equal">
      <formula>"3 = Needs some strengthening"</formula>
    </cfRule>
    <cfRule type="cellIs" dxfId="4850" priority="4855" operator="equal">
      <formula>"4 = Already present, no action needed"</formula>
    </cfRule>
  </conditionalFormatting>
  <conditionalFormatting sqref="N17">
    <cfRule type="cellIs" dxfId="4849" priority="4846" operator="equal">
      <formula>"0 = No answer/Not Applicable"</formula>
    </cfRule>
    <cfRule type="cellIs" dxfId="4848" priority="4847" operator="equal">
      <formula>"1 = Not present, needs to be developed"</formula>
    </cfRule>
    <cfRule type="cellIs" dxfId="4847" priority="4848" operator="equal">
      <formula>"2 = Needs a lot of strengthening"</formula>
    </cfRule>
    <cfRule type="cellIs" dxfId="4846" priority="4849" operator="equal">
      <formula>"3 = Needs some strengthening"</formula>
    </cfRule>
    <cfRule type="cellIs" dxfId="4845" priority="4850" operator="equal">
      <formula>"4 = Already present, no action needed"</formula>
    </cfRule>
  </conditionalFormatting>
  <conditionalFormatting sqref="N20">
    <cfRule type="cellIs" dxfId="4844" priority="4841" operator="equal">
      <formula>"0 = No answer/Not Applicable"</formula>
    </cfRule>
    <cfRule type="cellIs" dxfId="4843" priority="4842" operator="equal">
      <formula>"1 = Not present, needs to be developed"</formula>
    </cfRule>
    <cfRule type="cellIs" dxfId="4842" priority="4843" operator="equal">
      <formula>"2 = Needs a lot of strengthening"</formula>
    </cfRule>
    <cfRule type="cellIs" dxfId="4841" priority="4844" operator="equal">
      <formula>"3 = Needs some strengthening"</formula>
    </cfRule>
    <cfRule type="cellIs" dxfId="4840" priority="4845" operator="equal">
      <formula>"4 = Already present, no action needed"</formula>
    </cfRule>
  </conditionalFormatting>
  <conditionalFormatting sqref="N21">
    <cfRule type="cellIs" dxfId="4839" priority="4836" operator="equal">
      <formula>"0 = No answer/Not Applicable"</formula>
    </cfRule>
    <cfRule type="cellIs" dxfId="4838" priority="4837" operator="equal">
      <formula>"1 = Not present, needs to be developed"</formula>
    </cfRule>
    <cfRule type="cellIs" dxfId="4837" priority="4838" operator="equal">
      <formula>"2 = Needs a lot of strengthening"</formula>
    </cfRule>
    <cfRule type="cellIs" dxfId="4836" priority="4839" operator="equal">
      <formula>"3 = Needs some strengthening"</formula>
    </cfRule>
    <cfRule type="cellIs" dxfId="4835" priority="4840" operator="equal">
      <formula>"4 = Already present, no action needed"</formula>
    </cfRule>
  </conditionalFormatting>
  <conditionalFormatting sqref="N22">
    <cfRule type="cellIs" dxfId="4834" priority="4831" operator="equal">
      <formula>"0 = No answer/Not Applicable"</formula>
    </cfRule>
    <cfRule type="cellIs" dxfId="4833" priority="4832" operator="equal">
      <formula>"1 = Not present, needs to be developed"</formula>
    </cfRule>
    <cfRule type="cellIs" dxfId="4832" priority="4833" operator="equal">
      <formula>"2 = Needs a lot of strengthening"</formula>
    </cfRule>
    <cfRule type="cellIs" dxfId="4831" priority="4834" operator="equal">
      <formula>"3 = Needs some strengthening"</formula>
    </cfRule>
    <cfRule type="cellIs" dxfId="4830" priority="4835" operator="equal">
      <formula>"4 = Already present, no action needed"</formula>
    </cfRule>
  </conditionalFormatting>
  <conditionalFormatting sqref="N24">
    <cfRule type="cellIs" dxfId="4829" priority="4826" operator="equal">
      <formula>"0 = No answer/Not Applicable"</formula>
    </cfRule>
    <cfRule type="cellIs" dxfId="4828" priority="4827" operator="equal">
      <formula>"1 = Not present, needs to be developed"</formula>
    </cfRule>
    <cfRule type="cellIs" dxfId="4827" priority="4828" operator="equal">
      <formula>"2 = Needs a lot of strengthening"</formula>
    </cfRule>
    <cfRule type="cellIs" dxfId="4826" priority="4829" operator="equal">
      <formula>"3 = Needs some strengthening"</formula>
    </cfRule>
    <cfRule type="cellIs" dxfId="4825" priority="4830" operator="equal">
      <formula>"4 = Already present, no action needed"</formula>
    </cfRule>
  </conditionalFormatting>
  <conditionalFormatting sqref="N25">
    <cfRule type="cellIs" dxfId="4824" priority="4821" operator="equal">
      <formula>"0 = No answer/Not Applicable"</formula>
    </cfRule>
    <cfRule type="cellIs" dxfId="4823" priority="4822" operator="equal">
      <formula>"1 = Not present, needs to be developed"</formula>
    </cfRule>
    <cfRule type="cellIs" dxfId="4822" priority="4823" operator="equal">
      <formula>"2 = Needs a lot of strengthening"</formula>
    </cfRule>
    <cfRule type="cellIs" dxfId="4821" priority="4824" operator="equal">
      <formula>"3 = Needs some strengthening"</formula>
    </cfRule>
    <cfRule type="cellIs" dxfId="4820" priority="4825" operator="equal">
      <formula>"4 = Already present, no action needed"</formula>
    </cfRule>
  </conditionalFormatting>
  <conditionalFormatting sqref="N28">
    <cfRule type="cellIs" dxfId="4819" priority="4816" operator="equal">
      <formula>"0 = No answer/Not Applicable"</formula>
    </cfRule>
    <cfRule type="cellIs" dxfId="4818" priority="4817" operator="equal">
      <formula>"1 = Not present, needs to be developed"</formula>
    </cfRule>
    <cfRule type="cellIs" dxfId="4817" priority="4818" operator="equal">
      <formula>"2 = Needs a lot of strengthening"</formula>
    </cfRule>
    <cfRule type="cellIs" dxfId="4816" priority="4819" operator="equal">
      <formula>"3 = Needs some strengthening"</formula>
    </cfRule>
    <cfRule type="cellIs" dxfId="4815" priority="4820" operator="equal">
      <formula>"4 = Already present, no action needed"</formula>
    </cfRule>
  </conditionalFormatting>
  <conditionalFormatting sqref="N29">
    <cfRule type="cellIs" dxfId="4814" priority="4811" operator="equal">
      <formula>"0 = No answer/Not Applicable"</formula>
    </cfRule>
    <cfRule type="cellIs" dxfId="4813" priority="4812" operator="equal">
      <formula>"1 = Not present, needs to be developed"</formula>
    </cfRule>
    <cfRule type="cellIs" dxfId="4812" priority="4813" operator="equal">
      <formula>"2 = Needs a lot of strengthening"</formula>
    </cfRule>
    <cfRule type="cellIs" dxfId="4811" priority="4814" operator="equal">
      <formula>"3 = Needs some strengthening"</formula>
    </cfRule>
    <cfRule type="cellIs" dxfId="4810" priority="4815" operator="equal">
      <formula>"4 = Already present, no action needed"</formula>
    </cfRule>
  </conditionalFormatting>
  <conditionalFormatting sqref="N30">
    <cfRule type="cellIs" dxfId="4809" priority="4806" operator="equal">
      <formula>"0 = No answer/Not Applicable"</formula>
    </cfRule>
    <cfRule type="cellIs" dxfId="4808" priority="4807" operator="equal">
      <formula>"1 = Not present, needs to be developed"</formula>
    </cfRule>
    <cfRule type="cellIs" dxfId="4807" priority="4808" operator="equal">
      <formula>"2 = Needs a lot of strengthening"</formula>
    </cfRule>
    <cfRule type="cellIs" dxfId="4806" priority="4809" operator="equal">
      <formula>"3 = Needs some strengthening"</formula>
    </cfRule>
    <cfRule type="cellIs" dxfId="4805" priority="4810" operator="equal">
      <formula>"4 = Already present, no action needed"</formula>
    </cfRule>
  </conditionalFormatting>
  <conditionalFormatting sqref="N32">
    <cfRule type="cellIs" dxfId="4804" priority="4801" operator="equal">
      <formula>"0 = No answer/Not Applicable"</formula>
    </cfRule>
    <cfRule type="cellIs" dxfId="4803" priority="4802" operator="equal">
      <formula>"1 = Not present, needs to be developed"</formula>
    </cfRule>
    <cfRule type="cellIs" dxfId="4802" priority="4803" operator="equal">
      <formula>"2 = Needs a lot of strengthening"</formula>
    </cfRule>
    <cfRule type="cellIs" dxfId="4801" priority="4804" operator="equal">
      <formula>"3 = Needs some strengthening"</formula>
    </cfRule>
    <cfRule type="cellIs" dxfId="4800" priority="4805" operator="equal">
      <formula>"4 = Already present, no action needed"</formula>
    </cfRule>
  </conditionalFormatting>
  <conditionalFormatting sqref="N34">
    <cfRule type="cellIs" dxfId="4799" priority="4796" operator="equal">
      <formula>"0 = No answer/Not Applicable"</formula>
    </cfRule>
    <cfRule type="cellIs" dxfId="4798" priority="4797" operator="equal">
      <formula>"1 = Not present, needs to be developed"</formula>
    </cfRule>
    <cfRule type="cellIs" dxfId="4797" priority="4798" operator="equal">
      <formula>"2 = Needs a lot of strengthening"</formula>
    </cfRule>
    <cfRule type="cellIs" dxfId="4796" priority="4799" operator="equal">
      <formula>"3 = Needs some strengthening"</formula>
    </cfRule>
    <cfRule type="cellIs" dxfId="4795" priority="4800" operator="equal">
      <formula>"4 = Already present, no action needed"</formula>
    </cfRule>
  </conditionalFormatting>
  <conditionalFormatting sqref="N37">
    <cfRule type="cellIs" dxfId="4794" priority="4791" operator="equal">
      <formula>"0 = No answer/Not Applicable"</formula>
    </cfRule>
    <cfRule type="cellIs" dxfId="4793" priority="4792" operator="equal">
      <formula>"1 = Not present, needs to be developed"</formula>
    </cfRule>
    <cfRule type="cellIs" dxfId="4792" priority="4793" operator="equal">
      <formula>"2 = Needs a lot of strengthening"</formula>
    </cfRule>
    <cfRule type="cellIs" dxfId="4791" priority="4794" operator="equal">
      <formula>"3 = Needs some strengthening"</formula>
    </cfRule>
    <cfRule type="cellIs" dxfId="4790" priority="4795" operator="equal">
      <formula>"4 = Already present, no action needed"</formula>
    </cfRule>
  </conditionalFormatting>
  <conditionalFormatting sqref="N38">
    <cfRule type="cellIs" dxfId="4789" priority="4786" operator="equal">
      <formula>"0 = No answer/Not Applicable"</formula>
    </cfRule>
    <cfRule type="cellIs" dxfId="4788" priority="4787" operator="equal">
      <formula>"1 = Not present, needs to be developed"</formula>
    </cfRule>
    <cfRule type="cellIs" dxfId="4787" priority="4788" operator="equal">
      <formula>"2 = Needs a lot of strengthening"</formula>
    </cfRule>
    <cfRule type="cellIs" dxfId="4786" priority="4789" operator="equal">
      <formula>"3 = Needs some strengthening"</formula>
    </cfRule>
    <cfRule type="cellIs" dxfId="4785" priority="4790" operator="equal">
      <formula>"4 = Already present, no action needed"</formula>
    </cfRule>
  </conditionalFormatting>
  <conditionalFormatting sqref="N39">
    <cfRule type="cellIs" dxfId="4784" priority="4781" operator="equal">
      <formula>"0 = No answer/Not Applicable"</formula>
    </cfRule>
    <cfRule type="cellIs" dxfId="4783" priority="4782" operator="equal">
      <formula>"1 = Not present, needs to be developed"</formula>
    </cfRule>
    <cfRule type="cellIs" dxfId="4782" priority="4783" operator="equal">
      <formula>"2 = Needs a lot of strengthening"</formula>
    </cfRule>
    <cfRule type="cellIs" dxfId="4781" priority="4784" operator="equal">
      <formula>"3 = Needs some strengthening"</formula>
    </cfRule>
    <cfRule type="cellIs" dxfId="4780" priority="4785" operator="equal">
      <formula>"4 = Already present, no action needed"</formula>
    </cfRule>
  </conditionalFormatting>
  <conditionalFormatting sqref="N41">
    <cfRule type="cellIs" dxfId="4779" priority="4776" operator="equal">
      <formula>"0 = No answer/Not Applicable"</formula>
    </cfRule>
    <cfRule type="cellIs" dxfId="4778" priority="4777" operator="equal">
      <formula>"1 = Not present, needs to be developed"</formula>
    </cfRule>
    <cfRule type="cellIs" dxfId="4777" priority="4778" operator="equal">
      <formula>"2 = Needs a lot of strengthening"</formula>
    </cfRule>
    <cfRule type="cellIs" dxfId="4776" priority="4779" operator="equal">
      <formula>"3 = Needs some strengthening"</formula>
    </cfRule>
    <cfRule type="cellIs" dxfId="4775" priority="4780" operator="equal">
      <formula>"4 = Already present, no action needed"</formula>
    </cfRule>
  </conditionalFormatting>
  <conditionalFormatting sqref="N42">
    <cfRule type="cellIs" dxfId="4774" priority="4771" operator="equal">
      <formula>"0 = No answer/Not Applicable"</formula>
    </cfRule>
    <cfRule type="cellIs" dxfId="4773" priority="4772" operator="equal">
      <formula>"1 = Not present, needs to be developed"</formula>
    </cfRule>
    <cfRule type="cellIs" dxfId="4772" priority="4773" operator="equal">
      <formula>"2 = Needs a lot of strengthening"</formula>
    </cfRule>
    <cfRule type="cellIs" dxfId="4771" priority="4774" operator="equal">
      <formula>"3 = Needs some strengthening"</formula>
    </cfRule>
    <cfRule type="cellIs" dxfId="4770" priority="4775" operator="equal">
      <formula>"4 = Already present, no action needed"</formula>
    </cfRule>
  </conditionalFormatting>
  <conditionalFormatting sqref="N43">
    <cfRule type="cellIs" dxfId="4769" priority="4766" operator="equal">
      <formula>"0 = No answer/Not Applicable"</formula>
    </cfRule>
    <cfRule type="cellIs" dxfId="4768" priority="4767" operator="equal">
      <formula>"1 = Not present, needs to be developed"</formula>
    </cfRule>
    <cfRule type="cellIs" dxfId="4767" priority="4768" operator="equal">
      <formula>"2 = Needs a lot of strengthening"</formula>
    </cfRule>
    <cfRule type="cellIs" dxfId="4766" priority="4769" operator="equal">
      <formula>"3 = Needs some strengthening"</formula>
    </cfRule>
    <cfRule type="cellIs" dxfId="4765" priority="4770" operator="equal">
      <formula>"4 = Already present, no action needed"</formula>
    </cfRule>
  </conditionalFormatting>
  <conditionalFormatting sqref="N44">
    <cfRule type="cellIs" dxfId="4764" priority="4761" operator="equal">
      <formula>"0 = No answer/Not Applicable"</formula>
    </cfRule>
    <cfRule type="cellIs" dxfId="4763" priority="4762" operator="equal">
      <formula>"1 = Not present, needs to be developed"</formula>
    </cfRule>
    <cfRule type="cellIs" dxfId="4762" priority="4763" operator="equal">
      <formula>"2 = Needs a lot of strengthening"</formula>
    </cfRule>
    <cfRule type="cellIs" dxfId="4761" priority="4764" operator="equal">
      <formula>"3 = Needs some strengthening"</formula>
    </cfRule>
    <cfRule type="cellIs" dxfId="4760" priority="4765" operator="equal">
      <formula>"4 = Already present, no action needed"</formula>
    </cfRule>
  </conditionalFormatting>
  <conditionalFormatting sqref="N45">
    <cfRule type="cellIs" dxfId="4759" priority="4756" operator="equal">
      <formula>"0 = No answer/Not Applicable"</formula>
    </cfRule>
    <cfRule type="cellIs" dxfId="4758" priority="4757" operator="equal">
      <formula>"1 = Not present, needs to be developed"</formula>
    </cfRule>
    <cfRule type="cellIs" dxfId="4757" priority="4758" operator="equal">
      <formula>"2 = Needs a lot of strengthening"</formula>
    </cfRule>
    <cfRule type="cellIs" dxfId="4756" priority="4759" operator="equal">
      <formula>"3 = Needs some strengthening"</formula>
    </cfRule>
    <cfRule type="cellIs" dxfId="4755" priority="4760" operator="equal">
      <formula>"4 = Already present, no action needed"</formula>
    </cfRule>
  </conditionalFormatting>
  <conditionalFormatting sqref="N47">
    <cfRule type="cellIs" dxfId="4754" priority="4751" operator="equal">
      <formula>"0 = No answer/Not Applicable"</formula>
    </cfRule>
    <cfRule type="cellIs" dxfId="4753" priority="4752" operator="equal">
      <formula>"1 = Not present, needs to be developed"</formula>
    </cfRule>
    <cfRule type="cellIs" dxfId="4752" priority="4753" operator="equal">
      <formula>"2 = Needs a lot of strengthening"</formula>
    </cfRule>
    <cfRule type="cellIs" dxfId="4751" priority="4754" operator="equal">
      <formula>"3 = Needs some strengthening"</formula>
    </cfRule>
    <cfRule type="cellIs" dxfId="4750" priority="4755" operator="equal">
      <formula>"4 = Already present, no action needed"</formula>
    </cfRule>
  </conditionalFormatting>
  <conditionalFormatting sqref="N48">
    <cfRule type="cellIs" dxfId="4749" priority="4746" operator="equal">
      <formula>"0 = No answer/Not Applicable"</formula>
    </cfRule>
    <cfRule type="cellIs" dxfId="4748" priority="4747" operator="equal">
      <formula>"1 = Not present, needs to be developed"</formula>
    </cfRule>
    <cfRule type="cellIs" dxfId="4747" priority="4748" operator="equal">
      <formula>"2 = Needs a lot of strengthening"</formula>
    </cfRule>
    <cfRule type="cellIs" dxfId="4746" priority="4749" operator="equal">
      <formula>"3 = Needs some strengthening"</formula>
    </cfRule>
    <cfRule type="cellIs" dxfId="4745" priority="4750" operator="equal">
      <formula>"4 = Already present, no action needed"</formula>
    </cfRule>
  </conditionalFormatting>
  <conditionalFormatting sqref="N49">
    <cfRule type="cellIs" dxfId="4744" priority="4741" operator="equal">
      <formula>"0 = No answer/Not Applicable"</formula>
    </cfRule>
    <cfRule type="cellIs" dxfId="4743" priority="4742" operator="equal">
      <formula>"1 = Not present, needs to be developed"</formula>
    </cfRule>
    <cfRule type="cellIs" dxfId="4742" priority="4743" operator="equal">
      <formula>"2 = Needs a lot of strengthening"</formula>
    </cfRule>
    <cfRule type="cellIs" dxfId="4741" priority="4744" operator="equal">
      <formula>"3 = Needs some strengthening"</formula>
    </cfRule>
    <cfRule type="cellIs" dxfId="4740" priority="4745" operator="equal">
      <formula>"4 = Already present, no action needed"</formula>
    </cfRule>
  </conditionalFormatting>
  <conditionalFormatting sqref="N50">
    <cfRule type="cellIs" dxfId="4739" priority="4736" operator="equal">
      <formula>"0 = No answer/Not Applicable"</formula>
    </cfRule>
    <cfRule type="cellIs" dxfId="4738" priority="4737" operator="equal">
      <formula>"1 = Not present, needs to be developed"</formula>
    </cfRule>
    <cfRule type="cellIs" dxfId="4737" priority="4738" operator="equal">
      <formula>"2 = Needs a lot of strengthening"</formula>
    </cfRule>
    <cfRule type="cellIs" dxfId="4736" priority="4739" operator="equal">
      <formula>"3 = Needs some strengthening"</formula>
    </cfRule>
    <cfRule type="cellIs" dxfId="4735" priority="4740" operator="equal">
      <formula>"4 = Already present, no action needed"</formula>
    </cfRule>
  </conditionalFormatting>
  <conditionalFormatting sqref="N53">
    <cfRule type="cellIs" dxfId="4734" priority="4731" operator="equal">
      <formula>"0 = No answer/Not Applicable"</formula>
    </cfRule>
    <cfRule type="cellIs" dxfId="4733" priority="4732" operator="equal">
      <formula>"1 = Not present, needs to be developed"</formula>
    </cfRule>
    <cfRule type="cellIs" dxfId="4732" priority="4733" operator="equal">
      <formula>"2 = Needs a lot of strengthening"</formula>
    </cfRule>
    <cfRule type="cellIs" dxfId="4731" priority="4734" operator="equal">
      <formula>"3 = Needs some strengthening"</formula>
    </cfRule>
    <cfRule type="cellIs" dxfId="4730" priority="4735" operator="equal">
      <formula>"4 = Already present, no action needed"</formula>
    </cfRule>
  </conditionalFormatting>
  <conditionalFormatting sqref="N54">
    <cfRule type="cellIs" dxfId="4729" priority="4726" operator="equal">
      <formula>"0 = No answer/Not Applicable"</formula>
    </cfRule>
    <cfRule type="cellIs" dxfId="4728" priority="4727" operator="equal">
      <formula>"1 = Not present, needs to be developed"</formula>
    </cfRule>
    <cfRule type="cellIs" dxfId="4727" priority="4728" operator="equal">
      <formula>"2 = Needs a lot of strengthening"</formula>
    </cfRule>
    <cfRule type="cellIs" dxfId="4726" priority="4729" operator="equal">
      <formula>"3 = Needs some strengthening"</formula>
    </cfRule>
    <cfRule type="cellIs" dxfId="4725" priority="4730" operator="equal">
      <formula>"4 = Already present, no action needed"</formula>
    </cfRule>
  </conditionalFormatting>
  <conditionalFormatting sqref="N56">
    <cfRule type="cellIs" dxfId="4724" priority="4721" operator="equal">
      <formula>"0 = No answer/Not Applicable"</formula>
    </cfRule>
    <cfRule type="cellIs" dxfId="4723" priority="4722" operator="equal">
      <formula>"1 = Not present, needs to be developed"</formula>
    </cfRule>
    <cfRule type="cellIs" dxfId="4722" priority="4723" operator="equal">
      <formula>"2 = Needs a lot of strengthening"</formula>
    </cfRule>
    <cfRule type="cellIs" dxfId="4721" priority="4724" operator="equal">
      <formula>"3 = Needs some strengthening"</formula>
    </cfRule>
    <cfRule type="cellIs" dxfId="4720" priority="4725" operator="equal">
      <formula>"4 = Already present, no action needed"</formula>
    </cfRule>
  </conditionalFormatting>
  <conditionalFormatting sqref="N57">
    <cfRule type="cellIs" dxfId="4719" priority="4716" operator="equal">
      <formula>"0 = No answer/Not Applicable"</formula>
    </cfRule>
    <cfRule type="cellIs" dxfId="4718" priority="4717" operator="equal">
      <formula>"1 = Not present, needs to be developed"</formula>
    </cfRule>
    <cfRule type="cellIs" dxfId="4717" priority="4718" operator="equal">
      <formula>"2 = Needs a lot of strengthening"</formula>
    </cfRule>
    <cfRule type="cellIs" dxfId="4716" priority="4719" operator="equal">
      <formula>"3 = Needs some strengthening"</formula>
    </cfRule>
    <cfRule type="cellIs" dxfId="4715" priority="4720" operator="equal">
      <formula>"4 = Already present, no action needed"</formula>
    </cfRule>
  </conditionalFormatting>
  <conditionalFormatting sqref="N58">
    <cfRule type="cellIs" dxfId="4714" priority="4711" operator="equal">
      <formula>"0 = No answer/Not Applicable"</formula>
    </cfRule>
    <cfRule type="cellIs" dxfId="4713" priority="4712" operator="equal">
      <formula>"1 = Not present, needs to be developed"</formula>
    </cfRule>
    <cfRule type="cellIs" dxfId="4712" priority="4713" operator="equal">
      <formula>"2 = Needs a lot of strengthening"</formula>
    </cfRule>
    <cfRule type="cellIs" dxfId="4711" priority="4714" operator="equal">
      <formula>"3 = Needs some strengthening"</formula>
    </cfRule>
    <cfRule type="cellIs" dxfId="4710" priority="4715" operator="equal">
      <formula>"4 = Already present, no action needed"</formula>
    </cfRule>
  </conditionalFormatting>
  <conditionalFormatting sqref="N59">
    <cfRule type="cellIs" dxfId="4709" priority="4706" operator="equal">
      <formula>"0 = No answer/Not Applicable"</formula>
    </cfRule>
    <cfRule type="cellIs" dxfId="4708" priority="4707" operator="equal">
      <formula>"1 = Not present, needs to be developed"</formula>
    </cfRule>
    <cfRule type="cellIs" dxfId="4707" priority="4708" operator="equal">
      <formula>"2 = Needs a lot of strengthening"</formula>
    </cfRule>
    <cfRule type="cellIs" dxfId="4706" priority="4709" operator="equal">
      <formula>"3 = Needs some strengthening"</formula>
    </cfRule>
    <cfRule type="cellIs" dxfId="4705" priority="4710" operator="equal">
      <formula>"4 = Already present, no action needed"</formula>
    </cfRule>
  </conditionalFormatting>
  <conditionalFormatting sqref="N60">
    <cfRule type="cellIs" dxfId="4704" priority="4701" operator="equal">
      <formula>"0 = No answer/Not Applicable"</formula>
    </cfRule>
    <cfRule type="cellIs" dxfId="4703" priority="4702" operator="equal">
      <formula>"1 = Not present, needs to be developed"</formula>
    </cfRule>
    <cfRule type="cellIs" dxfId="4702" priority="4703" operator="equal">
      <formula>"2 = Needs a lot of strengthening"</formula>
    </cfRule>
    <cfRule type="cellIs" dxfId="4701" priority="4704" operator="equal">
      <formula>"3 = Needs some strengthening"</formula>
    </cfRule>
    <cfRule type="cellIs" dxfId="4700" priority="4705" operator="equal">
      <formula>"4 = Already present, no action needed"</formula>
    </cfRule>
  </conditionalFormatting>
  <conditionalFormatting sqref="N61">
    <cfRule type="cellIs" dxfId="4699" priority="4696" operator="equal">
      <formula>"0 = No answer/Not Applicable"</formula>
    </cfRule>
    <cfRule type="cellIs" dxfId="4698" priority="4697" operator="equal">
      <formula>"1 = Not present, needs to be developed"</formula>
    </cfRule>
    <cfRule type="cellIs" dxfId="4697" priority="4698" operator="equal">
      <formula>"2 = Needs a lot of strengthening"</formula>
    </cfRule>
    <cfRule type="cellIs" dxfId="4696" priority="4699" operator="equal">
      <formula>"3 = Needs some strengthening"</formula>
    </cfRule>
    <cfRule type="cellIs" dxfId="4695" priority="4700" operator="equal">
      <formula>"4 = Already present, no action needed"</formula>
    </cfRule>
  </conditionalFormatting>
  <conditionalFormatting sqref="N62">
    <cfRule type="cellIs" dxfId="4694" priority="4691" operator="equal">
      <formula>"0 = No answer/Not Applicable"</formula>
    </cfRule>
    <cfRule type="cellIs" dxfId="4693" priority="4692" operator="equal">
      <formula>"1 = Not present, needs to be developed"</formula>
    </cfRule>
    <cfRule type="cellIs" dxfId="4692" priority="4693" operator="equal">
      <formula>"2 = Needs a lot of strengthening"</formula>
    </cfRule>
    <cfRule type="cellIs" dxfId="4691" priority="4694" operator="equal">
      <formula>"3 = Needs some strengthening"</formula>
    </cfRule>
    <cfRule type="cellIs" dxfId="4690" priority="4695" operator="equal">
      <formula>"4 = Already present, no action needed"</formula>
    </cfRule>
  </conditionalFormatting>
  <conditionalFormatting sqref="N63">
    <cfRule type="cellIs" dxfId="4689" priority="4686" operator="equal">
      <formula>"0 = No answer/Not Applicable"</formula>
    </cfRule>
    <cfRule type="cellIs" dxfId="4688" priority="4687" operator="equal">
      <formula>"1 = Not present, needs to be developed"</formula>
    </cfRule>
    <cfRule type="cellIs" dxfId="4687" priority="4688" operator="equal">
      <formula>"2 = Needs a lot of strengthening"</formula>
    </cfRule>
    <cfRule type="cellIs" dxfId="4686" priority="4689" operator="equal">
      <formula>"3 = Needs some strengthening"</formula>
    </cfRule>
    <cfRule type="cellIs" dxfId="4685" priority="4690" operator="equal">
      <formula>"4 = Already present, no action needed"</formula>
    </cfRule>
  </conditionalFormatting>
  <conditionalFormatting sqref="N64">
    <cfRule type="cellIs" dxfId="4684" priority="4681" operator="equal">
      <formula>"0 = No answer/Not Applicable"</formula>
    </cfRule>
    <cfRule type="cellIs" dxfId="4683" priority="4682" operator="equal">
      <formula>"1 = Not present, needs to be developed"</formula>
    </cfRule>
    <cfRule type="cellIs" dxfId="4682" priority="4683" operator="equal">
      <formula>"2 = Needs a lot of strengthening"</formula>
    </cfRule>
    <cfRule type="cellIs" dxfId="4681" priority="4684" operator="equal">
      <formula>"3 = Needs some strengthening"</formula>
    </cfRule>
    <cfRule type="cellIs" dxfId="4680" priority="4685" operator="equal">
      <formula>"4 = Already present, no action needed"</formula>
    </cfRule>
  </conditionalFormatting>
  <conditionalFormatting sqref="P10">
    <cfRule type="cellIs" dxfId="4679" priority="4676" operator="equal">
      <formula>"0 = No answer/Not Applicable"</formula>
    </cfRule>
    <cfRule type="cellIs" dxfId="4678" priority="4677" operator="equal">
      <formula>"1 = Not present, needs to be developed"</formula>
    </cfRule>
    <cfRule type="cellIs" dxfId="4677" priority="4678" operator="equal">
      <formula>"2 = Needs a lot of strengthening"</formula>
    </cfRule>
    <cfRule type="cellIs" dxfId="4676" priority="4679" operator="equal">
      <formula>"3 = Needs some strengthening"</formula>
    </cfRule>
    <cfRule type="cellIs" dxfId="4675" priority="4680" operator="equal">
      <formula>"4 = Already present, no action needed"</formula>
    </cfRule>
  </conditionalFormatting>
  <conditionalFormatting sqref="P11">
    <cfRule type="cellIs" dxfId="4674" priority="4671" operator="equal">
      <formula>"0 = No answer/Not Applicable"</formula>
    </cfRule>
    <cfRule type="cellIs" dxfId="4673" priority="4672" operator="equal">
      <formula>"1 = Not present, needs to be developed"</formula>
    </cfRule>
    <cfRule type="cellIs" dxfId="4672" priority="4673" operator="equal">
      <formula>"2 = Needs a lot of strengthening"</formula>
    </cfRule>
    <cfRule type="cellIs" dxfId="4671" priority="4674" operator="equal">
      <formula>"3 = Needs some strengthening"</formula>
    </cfRule>
    <cfRule type="cellIs" dxfId="4670" priority="4675" operator="equal">
      <formula>"4 = Already present, no action needed"</formula>
    </cfRule>
  </conditionalFormatting>
  <conditionalFormatting sqref="P13">
    <cfRule type="cellIs" dxfId="4669" priority="4666" operator="equal">
      <formula>"0 = No answer/Not Applicable"</formula>
    </cfRule>
    <cfRule type="cellIs" dxfId="4668" priority="4667" operator="equal">
      <formula>"1 = Not present, needs to be developed"</formula>
    </cfRule>
    <cfRule type="cellIs" dxfId="4667" priority="4668" operator="equal">
      <formula>"2 = Needs a lot of strengthening"</formula>
    </cfRule>
    <cfRule type="cellIs" dxfId="4666" priority="4669" operator="equal">
      <formula>"3 = Needs some strengthening"</formula>
    </cfRule>
    <cfRule type="cellIs" dxfId="4665" priority="4670" operator="equal">
      <formula>"4 = Already present, no action needed"</formula>
    </cfRule>
  </conditionalFormatting>
  <conditionalFormatting sqref="P14">
    <cfRule type="cellIs" dxfId="4664" priority="4661" operator="equal">
      <formula>"0 = No answer/Not Applicable"</formula>
    </cfRule>
    <cfRule type="cellIs" dxfId="4663" priority="4662" operator="equal">
      <formula>"1 = Not present, needs to be developed"</formula>
    </cfRule>
    <cfRule type="cellIs" dxfId="4662" priority="4663" operator="equal">
      <formula>"2 = Needs a lot of strengthening"</formula>
    </cfRule>
    <cfRule type="cellIs" dxfId="4661" priority="4664" operator="equal">
      <formula>"3 = Needs some strengthening"</formula>
    </cfRule>
    <cfRule type="cellIs" dxfId="4660" priority="4665" operator="equal">
      <formula>"4 = Already present, no action needed"</formula>
    </cfRule>
  </conditionalFormatting>
  <conditionalFormatting sqref="P16">
    <cfRule type="cellIs" dxfId="4659" priority="4656" operator="equal">
      <formula>"0 = No answer/Not Applicable"</formula>
    </cfRule>
    <cfRule type="cellIs" dxfId="4658" priority="4657" operator="equal">
      <formula>"1 = Not present, needs to be developed"</formula>
    </cfRule>
    <cfRule type="cellIs" dxfId="4657" priority="4658" operator="equal">
      <formula>"2 = Needs a lot of strengthening"</formula>
    </cfRule>
    <cfRule type="cellIs" dxfId="4656" priority="4659" operator="equal">
      <formula>"3 = Needs some strengthening"</formula>
    </cfRule>
    <cfRule type="cellIs" dxfId="4655" priority="4660" operator="equal">
      <formula>"4 = Already present, no action needed"</formula>
    </cfRule>
  </conditionalFormatting>
  <conditionalFormatting sqref="P17">
    <cfRule type="cellIs" dxfId="4654" priority="4651" operator="equal">
      <formula>"0 = No answer/Not Applicable"</formula>
    </cfRule>
    <cfRule type="cellIs" dxfId="4653" priority="4652" operator="equal">
      <formula>"1 = Not present, needs to be developed"</formula>
    </cfRule>
    <cfRule type="cellIs" dxfId="4652" priority="4653" operator="equal">
      <formula>"2 = Needs a lot of strengthening"</formula>
    </cfRule>
    <cfRule type="cellIs" dxfId="4651" priority="4654" operator="equal">
      <formula>"3 = Needs some strengthening"</formula>
    </cfRule>
    <cfRule type="cellIs" dxfId="4650" priority="4655" operator="equal">
      <formula>"4 = Already present, no action needed"</formula>
    </cfRule>
  </conditionalFormatting>
  <conditionalFormatting sqref="P20">
    <cfRule type="cellIs" dxfId="4649" priority="4646" operator="equal">
      <formula>"0 = No answer/Not Applicable"</formula>
    </cfRule>
    <cfRule type="cellIs" dxfId="4648" priority="4647" operator="equal">
      <formula>"1 = Not present, needs to be developed"</formula>
    </cfRule>
    <cfRule type="cellIs" dxfId="4647" priority="4648" operator="equal">
      <formula>"2 = Needs a lot of strengthening"</formula>
    </cfRule>
    <cfRule type="cellIs" dxfId="4646" priority="4649" operator="equal">
      <formula>"3 = Needs some strengthening"</formula>
    </cfRule>
    <cfRule type="cellIs" dxfId="4645" priority="4650" operator="equal">
      <formula>"4 = Already present, no action needed"</formula>
    </cfRule>
  </conditionalFormatting>
  <conditionalFormatting sqref="P21">
    <cfRule type="cellIs" dxfId="4644" priority="4641" operator="equal">
      <formula>"0 = No answer/Not Applicable"</formula>
    </cfRule>
    <cfRule type="cellIs" dxfId="4643" priority="4642" operator="equal">
      <formula>"1 = Not present, needs to be developed"</formula>
    </cfRule>
    <cfRule type="cellIs" dxfId="4642" priority="4643" operator="equal">
      <formula>"2 = Needs a lot of strengthening"</formula>
    </cfRule>
    <cfRule type="cellIs" dxfId="4641" priority="4644" operator="equal">
      <formula>"3 = Needs some strengthening"</formula>
    </cfRule>
    <cfRule type="cellIs" dxfId="4640" priority="4645" operator="equal">
      <formula>"4 = Already present, no action needed"</formula>
    </cfRule>
  </conditionalFormatting>
  <conditionalFormatting sqref="P22">
    <cfRule type="cellIs" dxfId="4639" priority="4636" operator="equal">
      <formula>"0 = No answer/Not Applicable"</formula>
    </cfRule>
    <cfRule type="cellIs" dxfId="4638" priority="4637" operator="equal">
      <formula>"1 = Not present, needs to be developed"</formula>
    </cfRule>
    <cfRule type="cellIs" dxfId="4637" priority="4638" operator="equal">
      <formula>"2 = Needs a lot of strengthening"</formula>
    </cfRule>
    <cfRule type="cellIs" dxfId="4636" priority="4639" operator="equal">
      <formula>"3 = Needs some strengthening"</formula>
    </cfRule>
    <cfRule type="cellIs" dxfId="4635" priority="4640" operator="equal">
      <formula>"4 = Already present, no action needed"</formula>
    </cfRule>
  </conditionalFormatting>
  <conditionalFormatting sqref="P24">
    <cfRule type="cellIs" dxfId="4634" priority="4631" operator="equal">
      <formula>"0 = No answer/Not Applicable"</formula>
    </cfRule>
    <cfRule type="cellIs" dxfId="4633" priority="4632" operator="equal">
      <formula>"1 = Not present, needs to be developed"</formula>
    </cfRule>
    <cfRule type="cellIs" dxfId="4632" priority="4633" operator="equal">
      <formula>"2 = Needs a lot of strengthening"</formula>
    </cfRule>
    <cfRule type="cellIs" dxfId="4631" priority="4634" operator="equal">
      <formula>"3 = Needs some strengthening"</formula>
    </cfRule>
    <cfRule type="cellIs" dxfId="4630" priority="4635" operator="equal">
      <formula>"4 = Already present, no action needed"</formula>
    </cfRule>
  </conditionalFormatting>
  <conditionalFormatting sqref="P25">
    <cfRule type="cellIs" dxfId="4629" priority="4626" operator="equal">
      <formula>"0 = No answer/Not Applicable"</formula>
    </cfRule>
    <cfRule type="cellIs" dxfId="4628" priority="4627" operator="equal">
      <formula>"1 = Not present, needs to be developed"</formula>
    </cfRule>
    <cfRule type="cellIs" dxfId="4627" priority="4628" operator="equal">
      <formula>"2 = Needs a lot of strengthening"</formula>
    </cfRule>
    <cfRule type="cellIs" dxfId="4626" priority="4629" operator="equal">
      <formula>"3 = Needs some strengthening"</formula>
    </cfRule>
    <cfRule type="cellIs" dxfId="4625" priority="4630" operator="equal">
      <formula>"4 = Already present, no action needed"</formula>
    </cfRule>
  </conditionalFormatting>
  <conditionalFormatting sqref="P28">
    <cfRule type="cellIs" dxfId="4624" priority="4621" operator="equal">
      <formula>"0 = No answer/Not Applicable"</formula>
    </cfRule>
    <cfRule type="cellIs" dxfId="4623" priority="4622" operator="equal">
      <formula>"1 = Not present, needs to be developed"</formula>
    </cfRule>
    <cfRule type="cellIs" dxfId="4622" priority="4623" operator="equal">
      <formula>"2 = Needs a lot of strengthening"</formula>
    </cfRule>
    <cfRule type="cellIs" dxfId="4621" priority="4624" operator="equal">
      <formula>"3 = Needs some strengthening"</formula>
    </cfRule>
    <cfRule type="cellIs" dxfId="4620" priority="4625" operator="equal">
      <formula>"4 = Already present, no action needed"</formula>
    </cfRule>
  </conditionalFormatting>
  <conditionalFormatting sqref="P29">
    <cfRule type="cellIs" dxfId="4619" priority="4616" operator="equal">
      <formula>"0 = No answer/Not Applicable"</formula>
    </cfRule>
    <cfRule type="cellIs" dxfId="4618" priority="4617" operator="equal">
      <formula>"1 = Not present, needs to be developed"</formula>
    </cfRule>
    <cfRule type="cellIs" dxfId="4617" priority="4618" operator="equal">
      <formula>"2 = Needs a lot of strengthening"</formula>
    </cfRule>
    <cfRule type="cellIs" dxfId="4616" priority="4619" operator="equal">
      <formula>"3 = Needs some strengthening"</formula>
    </cfRule>
    <cfRule type="cellIs" dxfId="4615" priority="4620" operator="equal">
      <formula>"4 = Already present, no action needed"</formula>
    </cfRule>
  </conditionalFormatting>
  <conditionalFormatting sqref="P30">
    <cfRule type="cellIs" dxfId="4614" priority="4611" operator="equal">
      <formula>"0 = No answer/Not Applicable"</formula>
    </cfRule>
    <cfRule type="cellIs" dxfId="4613" priority="4612" operator="equal">
      <formula>"1 = Not present, needs to be developed"</formula>
    </cfRule>
    <cfRule type="cellIs" dxfId="4612" priority="4613" operator="equal">
      <formula>"2 = Needs a lot of strengthening"</formula>
    </cfRule>
    <cfRule type="cellIs" dxfId="4611" priority="4614" operator="equal">
      <formula>"3 = Needs some strengthening"</formula>
    </cfRule>
    <cfRule type="cellIs" dxfId="4610" priority="4615" operator="equal">
      <formula>"4 = Already present, no action needed"</formula>
    </cfRule>
  </conditionalFormatting>
  <conditionalFormatting sqref="P32">
    <cfRule type="cellIs" dxfId="4609" priority="4606" operator="equal">
      <formula>"0 = No answer/Not Applicable"</formula>
    </cfRule>
    <cfRule type="cellIs" dxfId="4608" priority="4607" operator="equal">
      <formula>"1 = Not present, needs to be developed"</formula>
    </cfRule>
    <cfRule type="cellIs" dxfId="4607" priority="4608" operator="equal">
      <formula>"2 = Needs a lot of strengthening"</formula>
    </cfRule>
    <cfRule type="cellIs" dxfId="4606" priority="4609" operator="equal">
      <formula>"3 = Needs some strengthening"</formula>
    </cfRule>
    <cfRule type="cellIs" dxfId="4605" priority="4610" operator="equal">
      <formula>"4 = Already present, no action needed"</formula>
    </cfRule>
  </conditionalFormatting>
  <conditionalFormatting sqref="P34">
    <cfRule type="cellIs" dxfId="4604" priority="4601" operator="equal">
      <formula>"0 = No answer/Not Applicable"</formula>
    </cfRule>
    <cfRule type="cellIs" dxfId="4603" priority="4602" operator="equal">
      <formula>"1 = Not present, needs to be developed"</formula>
    </cfRule>
    <cfRule type="cellIs" dxfId="4602" priority="4603" operator="equal">
      <formula>"2 = Needs a lot of strengthening"</formula>
    </cfRule>
    <cfRule type="cellIs" dxfId="4601" priority="4604" operator="equal">
      <formula>"3 = Needs some strengthening"</formula>
    </cfRule>
    <cfRule type="cellIs" dxfId="4600" priority="4605" operator="equal">
      <formula>"4 = Already present, no action needed"</formula>
    </cfRule>
  </conditionalFormatting>
  <conditionalFormatting sqref="P37">
    <cfRule type="cellIs" dxfId="4599" priority="4596" operator="equal">
      <formula>"0 = No answer/Not Applicable"</formula>
    </cfRule>
    <cfRule type="cellIs" dxfId="4598" priority="4597" operator="equal">
      <formula>"1 = Not present, needs to be developed"</formula>
    </cfRule>
    <cfRule type="cellIs" dxfId="4597" priority="4598" operator="equal">
      <formula>"2 = Needs a lot of strengthening"</formula>
    </cfRule>
    <cfRule type="cellIs" dxfId="4596" priority="4599" operator="equal">
      <formula>"3 = Needs some strengthening"</formula>
    </cfRule>
    <cfRule type="cellIs" dxfId="4595" priority="4600" operator="equal">
      <formula>"4 = Already present, no action needed"</formula>
    </cfRule>
  </conditionalFormatting>
  <conditionalFormatting sqref="P38">
    <cfRule type="cellIs" dxfId="4594" priority="4591" operator="equal">
      <formula>"0 = No answer/Not Applicable"</formula>
    </cfRule>
    <cfRule type="cellIs" dxfId="4593" priority="4592" operator="equal">
      <formula>"1 = Not present, needs to be developed"</formula>
    </cfRule>
    <cfRule type="cellIs" dxfId="4592" priority="4593" operator="equal">
      <formula>"2 = Needs a lot of strengthening"</formula>
    </cfRule>
    <cfRule type="cellIs" dxfId="4591" priority="4594" operator="equal">
      <formula>"3 = Needs some strengthening"</formula>
    </cfRule>
    <cfRule type="cellIs" dxfId="4590" priority="4595" operator="equal">
      <formula>"4 = Already present, no action needed"</formula>
    </cfRule>
  </conditionalFormatting>
  <conditionalFormatting sqref="P39">
    <cfRule type="cellIs" dxfId="4589" priority="4586" operator="equal">
      <formula>"0 = No answer/Not Applicable"</formula>
    </cfRule>
    <cfRule type="cellIs" dxfId="4588" priority="4587" operator="equal">
      <formula>"1 = Not present, needs to be developed"</formula>
    </cfRule>
    <cfRule type="cellIs" dxfId="4587" priority="4588" operator="equal">
      <formula>"2 = Needs a lot of strengthening"</formula>
    </cfRule>
    <cfRule type="cellIs" dxfId="4586" priority="4589" operator="equal">
      <formula>"3 = Needs some strengthening"</formula>
    </cfRule>
    <cfRule type="cellIs" dxfId="4585" priority="4590" operator="equal">
      <formula>"4 = Already present, no action needed"</formula>
    </cfRule>
  </conditionalFormatting>
  <conditionalFormatting sqref="P41">
    <cfRule type="cellIs" dxfId="4584" priority="4581" operator="equal">
      <formula>"0 = No answer/Not Applicable"</formula>
    </cfRule>
    <cfRule type="cellIs" dxfId="4583" priority="4582" operator="equal">
      <formula>"1 = Not present, needs to be developed"</formula>
    </cfRule>
    <cfRule type="cellIs" dxfId="4582" priority="4583" operator="equal">
      <formula>"2 = Needs a lot of strengthening"</formula>
    </cfRule>
    <cfRule type="cellIs" dxfId="4581" priority="4584" operator="equal">
      <formula>"3 = Needs some strengthening"</formula>
    </cfRule>
    <cfRule type="cellIs" dxfId="4580" priority="4585" operator="equal">
      <formula>"4 = Already present, no action needed"</formula>
    </cfRule>
  </conditionalFormatting>
  <conditionalFormatting sqref="P42">
    <cfRule type="cellIs" dxfId="4579" priority="4576" operator="equal">
      <formula>"0 = No answer/Not Applicable"</formula>
    </cfRule>
    <cfRule type="cellIs" dxfId="4578" priority="4577" operator="equal">
      <formula>"1 = Not present, needs to be developed"</formula>
    </cfRule>
    <cfRule type="cellIs" dxfId="4577" priority="4578" operator="equal">
      <formula>"2 = Needs a lot of strengthening"</formula>
    </cfRule>
    <cfRule type="cellIs" dxfId="4576" priority="4579" operator="equal">
      <formula>"3 = Needs some strengthening"</formula>
    </cfRule>
    <cfRule type="cellIs" dxfId="4575" priority="4580" operator="equal">
      <formula>"4 = Already present, no action needed"</formula>
    </cfRule>
  </conditionalFormatting>
  <conditionalFormatting sqref="P43">
    <cfRule type="cellIs" dxfId="4574" priority="4571" operator="equal">
      <formula>"0 = No answer/Not Applicable"</formula>
    </cfRule>
    <cfRule type="cellIs" dxfId="4573" priority="4572" operator="equal">
      <formula>"1 = Not present, needs to be developed"</formula>
    </cfRule>
    <cfRule type="cellIs" dxfId="4572" priority="4573" operator="equal">
      <formula>"2 = Needs a lot of strengthening"</formula>
    </cfRule>
    <cfRule type="cellIs" dxfId="4571" priority="4574" operator="equal">
      <formula>"3 = Needs some strengthening"</formula>
    </cfRule>
    <cfRule type="cellIs" dxfId="4570" priority="4575" operator="equal">
      <formula>"4 = Already present, no action needed"</formula>
    </cfRule>
  </conditionalFormatting>
  <conditionalFormatting sqref="P44">
    <cfRule type="cellIs" dxfId="4569" priority="4566" operator="equal">
      <formula>"0 = No answer/Not Applicable"</formula>
    </cfRule>
    <cfRule type="cellIs" dxfId="4568" priority="4567" operator="equal">
      <formula>"1 = Not present, needs to be developed"</formula>
    </cfRule>
    <cfRule type="cellIs" dxfId="4567" priority="4568" operator="equal">
      <formula>"2 = Needs a lot of strengthening"</formula>
    </cfRule>
    <cfRule type="cellIs" dxfId="4566" priority="4569" operator="equal">
      <formula>"3 = Needs some strengthening"</formula>
    </cfRule>
    <cfRule type="cellIs" dxfId="4565" priority="4570" operator="equal">
      <formula>"4 = Already present, no action needed"</formula>
    </cfRule>
  </conditionalFormatting>
  <conditionalFormatting sqref="P45">
    <cfRule type="cellIs" dxfId="4564" priority="4561" operator="equal">
      <formula>"0 = No answer/Not Applicable"</formula>
    </cfRule>
    <cfRule type="cellIs" dxfId="4563" priority="4562" operator="equal">
      <formula>"1 = Not present, needs to be developed"</formula>
    </cfRule>
    <cfRule type="cellIs" dxfId="4562" priority="4563" operator="equal">
      <formula>"2 = Needs a lot of strengthening"</formula>
    </cfRule>
    <cfRule type="cellIs" dxfId="4561" priority="4564" operator="equal">
      <formula>"3 = Needs some strengthening"</formula>
    </cfRule>
    <cfRule type="cellIs" dxfId="4560" priority="4565" operator="equal">
      <formula>"4 = Already present, no action needed"</formula>
    </cfRule>
  </conditionalFormatting>
  <conditionalFormatting sqref="P47">
    <cfRule type="cellIs" dxfId="4559" priority="4556" operator="equal">
      <formula>"0 = No answer/Not Applicable"</formula>
    </cfRule>
    <cfRule type="cellIs" dxfId="4558" priority="4557" operator="equal">
      <formula>"1 = Not present, needs to be developed"</formula>
    </cfRule>
    <cfRule type="cellIs" dxfId="4557" priority="4558" operator="equal">
      <formula>"2 = Needs a lot of strengthening"</formula>
    </cfRule>
    <cfRule type="cellIs" dxfId="4556" priority="4559" operator="equal">
      <formula>"3 = Needs some strengthening"</formula>
    </cfRule>
    <cfRule type="cellIs" dxfId="4555" priority="4560" operator="equal">
      <formula>"4 = Already present, no action needed"</formula>
    </cfRule>
  </conditionalFormatting>
  <conditionalFormatting sqref="P48">
    <cfRule type="cellIs" dxfId="4554" priority="4551" operator="equal">
      <formula>"0 = No answer/Not Applicable"</formula>
    </cfRule>
    <cfRule type="cellIs" dxfId="4553" priority="4552" operator="equal">
      <formula>"1 = Not present, needs to be developed"</formula>
    </cfRule>
    <cfRule type="cellIs" dxfId="4552" priority="4553" operator="equal">
      <formula>"2 = Needs a lot of strengthening"</formula>
    </cfRule>
    <cfRule type="cellIs" dxfId="4551" priority="4554" operator="equal">
      <formula>"3 = Needs some strengthening"</formula>
    </cfRule>
    <cfRule type="cellIs" dxfId="4550" priority="4555" operator="equal">
      <formula>"4 = Already present, no action needed"</formula>
    </cfRule>
  </conditionalFormatting>
  <conditionalFormatting sqref="P49">
    <cfRule type="cellIs" dxfId="4549" priority="4546" operator="equal">
      <formula>"0 = No answer/Not Applicable"</formula>
    </cfRule>
    <cfRule type="cellIs" dxfId="4548" priority="4547" operator="equal">
      <formula>"1 = Not present, needs to be developed"</formula>
    </cfRule>
    <cfRule type="cellIs" dxfId="4547" priority="4548" operator="equal">
      <formula>"2 = Needs a lot of strengthening"</formula>
    </cfRule>
    <cfRule type="cellIs" dxfId="4546" priority="4549" operator="equal">
      <formula>"3 = Needs some strengthening"</formula>
    </cfRule>
    <cfRule type="cellIs" dxfId="4545" priority="4550" operator="equal">
      <formula>"4 = Already present, no action needed"</formula>
    </cfRule>
  </conditionalFormatting>
  <conditionalFormatting sqref="P50">
    <cfRule type="cellIs" dxfId="4544" priority="4541" operator="equal">
      <formula>"0 = No answer/Not Applicable"</formula>
    </cfRule>
    <cfRule type="cellIs" dxfId="4543" priority="4542" operator="equal">
      <formula>"1 = Not present, needs to be developed"</formula>
    </cfRule>
    <cfRule type="cellIs" dxfId="4542" priority="4543" operator="equal">
      <formula>"2 = Needs a lot of strengthening"</formula>
    </cfRule>
    <cfRule type="cellIs" dxfId="4541" priority="4544" operator="equal">
      <formula>"3 = Needs some strengthening"</formula>
    </cfRule>
    <cfRule type="cellIs" dxfId="4540" priority="4545" operator="equal">
      <formula>"4 = Already present, no action needed"</formula>
    </cfRule>
  </conditionalFormatting>
  <conditionalFormatting sqref="P53">
    <cfRule type="cellIs" dxfId="4539" priority="4536" operator="equal">
      <formula>"0 = No answer/Not Applicable"</formula>
    </cfRule>
    <cfRule type="cellIs" dxfId="4538" priority="4537" operator="equal">
      <formula>"1 = Not present, needs to be developed"</formula>
    </cfRule>
    <cfRule type="cellIs" dxfId="4537" priority="4538" operator="equal">
      <formula>"2 = Needs a lot of strengthening"</formula>
    </cfRule>
    <cfRule type="cellIs" dxfId="4536" priority="4539" operator="equal">
      <formula>"3 = Needs some strengthening"</formula>
    </cfRule>
    <cfRule type="cellIs" dxfId="4535" priority="4540" operator="equal">
      <formula>"4 = Already present, no action needed"</formula>
    </cfRule>
  </conditionalFormatting>
  <conditionalFormatting sqref="P54">
    <cfRule type="cellIs" dxfId="4534" priority="4531" operator="equal">
      <formula>"0 = No answer/Not Applicable"</formula>
    </cfRule>
    <cfRule type="cellIs" dxfId="4533" priority="4532" operator="equal">
      <formula>"1 = Not present, needs to be developed"</formula>
    </cfRule>
    <cfRule type="cellIs" dxfId="4532" priority="4533" operator="equal">
      <formula>"2 = Needs a lot of strengthening"</formula>
    </cfRule>
    <cfRule type="cellIs" dxfId="4531" priority="4534" operator="equal">
      <formula>"3 = Needs some strengthening"</formula>
    </cfRule>
    <cfRule type="cellIs" dxfId="4530" priority="4535" operator="equal">
      <formula>"4 = Already present, no action needed"</formula>
    </cfRule>
  </conditionalFormatting>
  <conditionalFormatting sqref="P56">
    <cfRule type="cellIs" dxfId="4529" priority="4526" operator="equal">
      <formula>"0 = No answer/Not Applicable"</formula>
    </cfRule>
    <cfRule type="cellIs" dxfId="4528" priority="4527" operator="equal">
      <formula>"1 = Not present, needs to be developed"</formula>
    </cfRule>
    <cfRule type="cellIs" dxfId="4527" priority="4528" operator="equal">
      <formula>"2 = Needs a lot of strengthening"</formula>
    </cfRule>
    <cfRule type="cellIs" dxfId="4526" priority="4529" operator="equal">
      <formula>"3 = Needs some strengthening"</formula>
    </cfRule>
    <cfRule type="cellIs" dxfId="4525" priority="4530" operator="equal">
      <formula>"4 = Already present, no action needed"</formula>
    </cfRule>
  </conditionalFormatting>
  <conditionalFormatting sqref="P57">
    <cfRule type="cellIs" dxfId="4524" priority="4521" operator="equal">
      <formula>"0 = No answer/Not Applicable"</formula>
    </cfRule>
    <cfRule type="cellIs" dxfId="4523" priority="4522" operator="equal">
      <formula>"1 = Not present, needs to be developed"</formula>
    </cfRule>
    <cfRule type="cellIs" dxfId="4522" priority="4523" operator="equal">
      <formula>"2 = Needs a lot of strengthening"</formula>
    </cfRule>
    <cfRule type="cellIs" dxfId="4521" priority="4524" operator="equal">
      <formula>"3 = Needs some strengthening"</formula>
    </cfRule>
    <cfRule type="cellIs" dxfId="4520" priority="4525" operator="equal">
      <formula>"4 = Already present, no action needed"</formula>
    </cfRule>
  </conditionalFormatting>
  <conditionalFormatting sqref="P58">
    <cfRule type="cellIs" dxfId="4519" priority="4516" operator="equal">
      <formula>"0 = No answer/Not Applicable"</formula>
    </cfRule>
    <cfRule type="cellIs" dxfId="4518" priority="4517" operator="equal">
      <formula>"1 = Not present, needs to be developed"</formula>
    </cfRule>
    <cfRule type="cellIs" dxfId="4517" priority="4518" operator="equal">
      <formula>"2 = Needs a lot of strengthening"</formula>
    </cfRule>
    <cfRule type="cellIs" dxfId="4516" priority="4519" operator="equal">
      <formula>"3 = Needs some strengthening"</formula>
    </cfRule>
    <cfRule type="cellIs" dxfId="4515" priority="4520" operator="equal">
      <formula>"4 = Already present, no action needed"</formula>
    </cfRule>
  </conditionalFormatting>
  <conditionalFormatting sqref="P59">
    <cfRule type="cellIs" dxfId="4514" priority="4511" operator="equal">
      <formula>"0 = No answer/Not Applicable"</formula>
    </cfRule>
    <cfRule type="cellIs" dxfId="4513" priority="4512" operator="equal">
      <formula>"1 = Not present, needs to be developed"</formula>
    </cfRule>
    <cfRule type="cellIs" dxfId="4512" priority="4513" operator="equal">
      <formula>"2 = Needs a lot of strengthening"</formula>
    </cfRule>
    <cfRule type="cellIs" dxfId="4511" priority="4514" operator="equal">
      <formula>"3 = Needs some strengthening"</formula>
    </cfRule>
    <cfRule type="cellIs" dxfId="4510" priority="4515" operator="equal">
      <formula>"4 = Already present, no action needed"</formula>
    </cfRule>
  </conditionalFormatting>
  <conditionalFormatting sqref="P60">
    <cfRule type="cellIs" dxfId="4509" priority="4506" operator="equal">
      <formula>"0 = No answer/Not Applicable"</formula>
    </cfRule>
    <cfRule type="cellIs" dxfId="4508" priority="4507" operator="equal">
      <formula>"1 = Not present, needs to be developed"</formula>
    </cfRule>
    <cfRule type="cellIs" dxfId="4507" priority="4508" operator="equal">
      <formula>"2 = Needs a lot of strengthening"</formula>
    </cfRule>
    <cfRule type="cellIs" dxfId="4506" priority="4509" operator="equal">
      <formula>"3 = Needs some strengthening"</formula>
    </cfRule>
    <cfRule type="cellIs" dxfId="4505" priority="4510" operator="equal">
      <formula>"4 = Already present, no action needed"</formula>
    </cfRule>
  </conditionalFormatting>
  <conditionalFormatting sqref="P61">
    <cfRule type="cellIs" dxfId="4504" priority="4501" operator="equal">
      <formula>"0 = No answer/Not Applicable"</formula>
    </cfRule>
    <cfRule type="cellIs" dxfId="4503" priority="4502" operator="equal">
      <formula>"1 = Not present, needs to be developed"</formula>
    </cfRule>
    <cfRule type="cellIs" dxfId="4502" priority="4503" operator="equal">
      <formula>"2 = Needs a lot of strengthening"</formula>
    </cfRule>
    <cfRule type="cellIs" dxfId="4501" priority="4504" operator="equal">
      <formula>"3 = Needs some strengthening"</formula>
    </cfRule>
    <cfRule type="cellIs" dxfId="4500" priority="4505" operator="equal">
      <formula>"4 = Already present, no action needed"</formula>
    </cfRule>
  </conditionalFormatting>
  <conditionalFormatting sqref="P62">
    <cfRule type="cellIs" dxfId="4499" priority="4496" operator="equal">
      <formula>"0 = No answer/Not Applicable"</formula>
    </cfRule>
    <cfRule type="cellIs" dxfId="4498" priority="4497" operator="equal">
      <formula>"1 = Not present, needs to be developed"</formula>
    </cfRule>
    <cfRule type="cellIs" dxfId="4497" priority="4498" operator="equal">
      <formula>"2 = Needs a lot of strengthening"</formula>
    </cfRule>
    <cfRule type="cellIs" dxfId="4496" priority="4499" operator="equal">
      <formula>"3 = Needs some strengthening"</formula>
    </cfRule>
    <cfRule type="cellIs" dxfId="4495" priority="4500" operator="equal">
      <formula>"4 = Already present, no action needed"</formula>
    </cfRule>
  </conditionalFormatting>
  <conditionalFormatting sqref="P63">
    <cfRule type="cellIs" dxfId="4494" priority="4491" operator="equal">
      <formula>"0 = No answer/Not Applicable"</formula>
    </cfRule>
    <cfRule type="cellIs" dxfId="4493" priority="4492" operator="equal">
      <formula>"1 = Not present, needs to be developed"</formula>
    </cfRule>
    <cfRule type="cellIs" dxfId="4492" priority="4493" operator="equal">
      <formula>"2 = Needs a lot of strengthening"</formula>
    </cfRule>
    <cfRule type="cellIs" dxfId="4491" priority="4494" operator="equal">
      <formula>"3 = Needs some strengthening"</formula>
    </cfRule>
    <cfRule type="cellIs" dxfId="4490" priority="4495" operator="equal">
      <formula>"4 = Already present, no action needed"</formula>
    </cfRule>
  </conditionalFormatting>
  <conditionalFormatting sqref="P64">
    <cfRule type="cellIs" dxfId="4489" priority="4486" operator="equal">
      <formula>"0 = No answer/Not Applicable"</formula>
    </cfRule>
    <cfRule type="cellIs" dxfId="4488" priority="4487" operator="equal">
      <formula>"1 = Not present, needs to be developed"</formula>
    </cfRule>
    <cfRule type="cellIs" dxfId="4487" priority="4488" operator="equal">
      <formula>"2 = Needs a lot of strengthening"</formula>
    </cfRule>
    <cfRule type="cellIs" dxfId="4486" priority="4489" operator="equal">
      <formula>"3 = Needs some strengthening"</formula>
    </cfRule>
    <cfRule type="cellIs" dxfId="4485" priority="4490" operator="equal">
      <formula>"4 = Already present, no action needed"</formula>
    </cfRule>
  </conditionalFormatting>
  <conditionalFormatting sqref="R10">
    <cfRule type="cellIs" dxfId="4484" priority="4481" operator="equal">
      <formula>"0 = No answer/Not Applicable"</formula>
    </cfRule>
    <cfRule type="cellIs" dxfId="4483" priority="4482" operator="equal">
      <formula>"1 = Not present, needs to be developed"</formula>
    </cfRule>
    <cfRule type="cellIs" dxfId="4482" priority="4483" operator="equal">
      <formula>"2 = Needs a lot of strengthening"</formula>
    </cfRule>
    <cfRule type="cellIs" dxfId="4481" priority="4484" operator="equal">
      <formula>"3 = Needs some strengthening"</formula>
    </cfRule>
    <cfRule type="cellIs" dxfId="4480" priority="4485" operator="equal">
      <formula>"4 = Already present, no action needed"</formula>
    </cfRule>
  </conditionalFormatting>
  <conditionalFormatting sqref="R11">
    <cfRule type="cellIs" dxfId="4479" priority="4476" operator="equal">
      <formula>"0 = No answer/Not Applicable"</formula>
    </cfRule>
    <cfRule type="cellIs" dxfId="4478" priority="4477" operator="equal">
      <formula>"1 = Not present, needs to be developed"</formula>
    </cfRule>
    <cfRule type="cellIs" dxfId="4477" priority="4478" operator="equal">
      <formula>"2 = Needs a lot of strengthening"</formula>
    </cfRule>
    <cfRule type="cellIs" dxfId="4476" priority="4479" operator="equal">
      <formula>"3 = Needs some strengthening"</formula>
    </cfRule>
    <cfRule type="cellIs" dxfId="4475" priority="4480" operator="equal">
      <formula>"4 = Already present, no action needed"</formula>
    </cfRule>
  </conditionalFormatting>
  <conditionalFormatting sqref="R13">
    <cfRule type="cellIs" dxfId="4474" priority="4471" operator="equal">
      <formula>"0 = No answer/Not Applicable"</formula>
    </cfRule>
    <cfRule type="cellIs" dxfId="4473" priority="4472" operator="equal">
      <formula>"1 = Not present, needs to be developed"</formula>
    </cfRule>
    <cfRule type="cellIs" dxfId="4472" priority="4473" operator="equal">
      <formula>"2 = Needs a lot of strengthening"</formula>
    </cfRule>
    <cfRule type="cellIs" dxfId="4471" priority="4474" operator="equal">
      <formula>"3 = Needs some strengthening"</formula>
    </cfRule>
    <cfRule type="cellIs" dxfId="4470" priority="4475" operator="equal">
      <formula>"4 = Already present, no action needed"</formula>
    </cfRule>
  </conditionalFormatting>
  <conditionalFormatting sqref="R14">
    <cfRule type="cellIs" dxfId="4469" priority="4466" operator="equal">
      <formula>"0 = No answer/Not Applicable"</formula>
    </cfRule>
    <cfRule type="cellIs" dxfId="4468" priority="4467" operator="equal">
      <formula>"1 = Not present, needs to be developed"</formula>
    </cfRule>
    <cfRule type="cellIs" dxfId="4467" priority="4468" operator="equal">
      <formula>"2 = Needs a lot of strengthening"</formula>
    </cfRule>
    <cfRule type="cellIs" dxfId="4466" priority="4469" operator="equal">
      <formula>"3 = Needs some strengthening"</formula>
    </cfRule>
    <cfRule type="cellIs" dxfId="4465" priority="4470" operator="equal">
      <formula>"4 = Already present, no action needed"</formula>
    </cfRule>
  </conditionalFormatting>
  <conditionalFormatting sqref="R16">
    <cfRule type="cellIs" dxfId="4464" priority="4461" operator="equal">
      <formula>"0 = No answer/Not Applicable"</formula>
    </cfRule>
    <cfRule type="cellIs" dxfId="4463" priority="4462" operator="equal">
      <formula>"1 = Not present, needs to be developed"</formula>
    </cfRule>
    <cfRule type="cellIs" dxfId="4462" priority="4463" operator="equal">
      <formula>"2 = Needs a lot of strengthening"</formula>
    </cfRule>
    <cfRule type="cellIs" dxfId="4461" priority="4464" operator="equal">
      <formula>"3 = Needs some strengthening"</formula>
    </cfRule>
    <cfRule type="cellIs" dxfId="4460" priority="4465" operator="equal">
      <formula>"4 = Already present, no action needed"</formula>
    </cfRule>
  </conditionalFormatting>
  <conditionalFormatting sqref="R17">
    <cfRule type="cellIs" dxfId="4459" priority="4456" operator="equal">
      <formula>"0 = No answer/Not Applicable"</formula>
    </cfRule>
    <cfRule type="cellIs" dxfId="4458" priority="4457" operator="equal">
      <formula>"1 = Not present, needs to be developed"</formula>
    </cfRule>
    <cfRule type="cellIs" dxfId="4457" priority="4458" operator="equal">
      <formula>"2 = Needs a lot of strengthening"</formula>
    </cfRule>
    <cfRule type="cellIs" dxfId="4456" priority="4459" operator="equal">
      <formula>"3 = Needs some strengthening"</formula>
    </cfRule>
    <cfRule type="cellIs" dxfId="4455" priority="4460" operator="equal">
      <formula>"4 = Already present, no action needed"</formula>
    </cfRule>
  </conditionalFormatting>
  <conditionalFormatting sqref="R20">
    <cfRule type="cellIs" dxfId="4454" priority="4451" operator="equal">
      <formula>"0 = No answer/Not Applicable"</formula>
    </cfRule>
    <cfRule type="cellIs" dxfId="4453" priority="4452" operator="equal">
      <formula>"1 = Not present, needs to be developed"</formula>
    </cfRule>
    <cfRule type="cellIs" dxfId="4452" priority="4453" operator="equal">
      <formula>"2 = Needs a lot of strengthening"</formula>
    </cfRule>
    <cfRule type="cellIs" dxfId="4451" priority="4454" operator="equal">
      <formula>"3 = Needs some strengthening"</formula>
    </cfRule>
    <cfRule type="cellIs" dxfId="4450" priority="4455" operator="equal">
      <formula>"4 = Already present, no action needed"</formula>
    </cfRule>
  </conditionalFormatting>
  <conditionalFormatting sqref="R21">
    <cfRule type="cellIs" dxfId="4449" priority="4446" operator="equal">
      <formula>"0 = No answer/Not Applicable"</formula>
    </cfRule>
    <cfRule type="cellIs" dxfId="4448" priority="4447" operator="equal">
      <formula>"1 = Not present, needs to be developed"</formula>
    </cfRule>
    <cfRule type="cellIs" dxfId="4447" priority="4448" operator="equal">
      <formula>"2 = Needs a lot of strengthening"</formula>
    </cfRule>
    <cfRule type="cellIs" dxfId="4446" priority="4449" operator="equal">
      <formula>"3 = Needs some strengthening"</formula>
    </cfRule>
    <cfRule type="cellIs" dxfId="4445" priority="4450" operator="equal">
      <formula>"4 = Already present, no action needed"</formula>
    </cfRule>
  </conditionalFormatting>
  <conditionalFormatting sqref="R22">
    <cfRule type="cellIs" dxfId="4444" priority="4441" operator="equal">
      <formula>"0 = No answer/Not Applicable"</formula>
    </cfRule>
    <cfRule type="cellIs" dxfId="4443" priority="4442" operator="equal">
      <formula>"1 = Not present, needs to be developed"</formula>
    </cfRule>
    <cfRule type="cellIs" dxfId="4442" priority="4443" operator="equal">
      <formula>"2 = Needs a lot of strengthening"</formula>
    </cfRule>
    <cfRule type="cellIs" dxfId="4441" priority="4444" operator="equal">
      <formula>"3 = Needs some strengthening"</formula>
    </cfRule>
    <cfRule type="cellIs" dxfId="4440" priority="4445" operator="equal">
      <formula>"4 = Already present, no action needed"</formula>
    </cfRule>
  </conditionalFormatting>
  <conditionalFormatting sqref="R24">
    <cfRule type="cellIs" dxfId="4439" priority="4436" operator="equal">
      <formula>"0 = No answer/Not Applicable"</formula>
    </cfRule>
    <cfRule type="cellIs" dxfId="4438" priority="4437" operator="equal">
      <formula>"1 = Not present, needs to be developed"</formula>
    </cfRule>
    <cfRule type="cellIs" dxfId="4437" priority="4438" operator="equal">
      <formula>"2 = Needs a lot of strengthening"</formula>
    </cfRule>
    <cfRule type="cellIs" dxfId="4436" priority="4439" operator="equal">
      <formula>"3 = Needs some strengthening"</formula>
    </cfRule>
    <cfRule type="cellIs" dxfId="4435" priority="4440" operator="equal">
      <formula>"4 = Already present, no action needed"</formula>
    </cfRule>
  </conditionalFormatting>
  <conditionalFormatting sqref="R25">
    <cfRule type="cellIs" dxfId="4434" priority="4431" operator="equal">
      <formula>"0 = No answer/Not Applicable"</formula>
    </cfRule>
    <cfRule type="cellIs" dxfId="4433" priority="4432" operator="equal">
      <formula>"1 = Not present, needs to be developed"</formula>
    </cfRule>
    <cfRule type="cellIs" dxfId="4432" priority="4433" operator="equal">
      <formula>"2 = Needs a lot of strengthening"</formula>
    </cfRule>
    <cfRule type="cellIs" dxfId="4431" priority="4434" operator="equal">
      <formula>"3 = Needs some strengthening"</formula>
    </cfRule>
    <cfRule type="cellIs" dxfId="4430" priority="4435" operator="equal">
      <formula>"4 = Already present, no action needed"</formula>
    </cfRule>
  </conditionalFormatting>
  <conditionalFormatting sqref="R28">
    <cfRule type="cellIs" dxfId="4429" priority="4426" operator="equal">
      <formula>"0 = No answer/Not Applicable"</formula>
    </cfRule>
    <cfRule type="cellIs" dxfId="4428" priority="4427" operator="equal">
      <formula>"1 = Not present, needs to be developed"</formula>
    </cfRule>
    <cfRule type="cellIs" dxfId="4427" priority="4428" operator="equal">
      <formula>"2 = Needs a lot of strengthening"</formula>
    </cfRule>
    <cfRule type="cellIs" dxfId="4426" priority="4429" operator="equal">
      <formula>"3 = Needs some strengthening"</formula>
    </cfRule>
    <cfRule type="cellIs" dxfId="4425" priority="4430" operator="equal">
      <formula>"4 = Already present, no action needed"</formula>
    </cfRule>
  </conditionalFormatting>
  <conditionalFormatting sqref="R29">
    <cfRule type="cellIs" dxfId="4424" priority="4421" operator="equal">
      <formula>"0 = No answer/Not Applicable"</formula>
    </cfRule>
    <cfRule type="cellIs" dxfId="4423" priority="4422" operator="equal">
      <formula>"1 = Not present, needs to be developed"</formula>
    </cfRule>
    <cfRule type="cellIs" dxfId="4422" priority="4423" operator="equal">
      <formula>"2 = Needs a lot of strengthening"</formula>
    </cfRule>
    <cfRule type="cellIs" dxfId="4421" priority="4424" operator="equal">
      <formula>"3 = Needs some strengthening"</formula>
    </cfRule>
    <cfRule type="cellIs" dxfId="4420" priority="4425" operator="equal">
      <formula>"4 = Already present, no action needed"</formula>
    </cfRule>
  </conditionalFormatting>
  <conditionalFormatting sqref="R30">
    <cfRule type="cellIs" dxfId="4419" priority="4416" operator="equal">
      <formula>"0 = No answer/Not Applicable"</formula>
    </cfRule>
    <cfRule type="cellIs" dxfId="4418" priority="4417" operator="equal">
      <formula>"1 = Not present, needs to be developed"</formula>
    </cfRule>
    <cfRule type="cellIs" dxfId="4417" priority="4418" operator="equal">
      <formula>"2 = Needs a lot of strengthening"</formula>
    </cfRule>
    <cfRule type="cellIs" dxfId="4416" priority="4419" operator="equal">
      <formula>"3 = Needs some strengthening"</formula>
    </cfRule>
    <cfRule type="cellIs" dxfId="4415" priority="4420" operator="equal">
      <formula>"4 = Already present, no action needed"</formula>
    </cfRule>
  </conditionalFormatting>
  <conditionalFormatting sqref="R32">
    <cfRule type="cellIs" dxfId="4414" priority="4411" operator="equal">
      <formula>"0 = No answer/Not Applicable"</formula>
    </cfRule>
    <cfRule type="cellIs" dxfId="4413" priority="4412" operator="equal">
      <formula>"1 = Not present, needs to be developed"</formula>
    </cfRule>
    <cfRule type="cellIs" dxfId="4412" priority="4413" operator="equal">
      <formula>"2 = Needs a lot of strengthening"</formula>
    </cfRule>
    <cfRule type="cellIs" dxfId="4411" priority="4414" operator="equal">
      <formula>"3 = Needs some strengthening"</formula>
    </cfRule>
    <cfRule type="cellIs" dxfId="4410" priority="4415" operator="equal">
      <formula>"4 = Already present, no action needed"</formula>
    </cfRule>
  </conditionalFormatting>
  <conditionalFormatting sqref="R34">
    <cfRule type="cellIs" dxfId="4409" priority="4406" operator="equal">
      <formula>"0 = No answer/Not Applicable"</formula>
    </cfRule>
    <cfRule type="cellIs" dxfId="4408" priority="4407" operator="equal">
      <formula>"1 = Not present, needs to be developed"</formula>
    </cfRule>
    <cfRule type="cellIs" dxfId="4407" priority="4408" operator="equal">
      <formula>"2 = Needs a lot of strengthening"</formula>
    </cfRule>
    <cfRule type="cellIs" dxfId="4406" priority="4409" operator="equal">
      <formula>"3 = Needs some strengthening"</formula>
    </cfRule>
    <cfRule type="cellIs" dxfId="4405" priority="4410" operator="equal">
      <formula>"4 = Already present, no action needed"</formula>
    </cfRule>
  </conditionalFormatting>
  <conditionalFormatting sqref="R37">
    <cfRule type="cellIs" dxfId="4404" priority="4401" operator="equal">
      <formula>"0 = No answer/Not Applicable"</formula>
    </cfRule>
    <cfRule type="cellIs" dxfId="4403" priority="4402" operator="equal">
      <formula>"1 = Not present, needs to be developed"</formula>
    </cfRule>
    <cfRule type="cellIs" dxfId="4402" priority="4403" operator="equal">
      <formula>"2 = Needs a lot of strengthening"</formula>
    </cfRule>
    <cfRule type="cellIs" dxfId="4401" priority="4404" operator="equal">
      <formula>"3 = Needs some strengthening"</formula>
    </cfRule>
    <cfRule type="cellIs" dxfId="4400" priority="4405" operator="equal">
      <formula>"4 = Already present, no action needed"</formula>
    </cfRule>
  </conditionalFormatting>
  <conditionalFormatting sqref="R38">
    <cfRule type="cellIs" dxfId="4399" priority="4396" operator="equal">
      <formula>"0 = No answer/Not Applicable"</formula>
    </cfRule>
    <cfRule type="cellIs" dxfId="4398" priority="4397" operator="equal">
      <formula>"1 = Not present, needs to be developed"</formula>
    </cfRule>
    <cfRule type="cellIs" dxfId="4397" priority="4398" operator="equal">
      <formula>"2 = Needs a lot of strengthening"</formula>
    </cfRule>
    <cfRule type="cellIs" dxfId="4396" priority="4399" operator="equal">
      <formula>"3 = Needs some strengthening"</formula>
    </cfRule>
    <cfRule type="cellIs" dxfId="4395" priority="4400" operator="equal">
      <formula>"4 = Already present, no action needed"</formula>
    </cfRule>
  </conditionalFormatting>
  <conditionalFormatting sqref="R39">
    <cfRule type="cellIs" dxfId="4394" priority="4391" operator="equal">
      <formula>"0 = No answer/Not Applicable"</formula>
    </cfRule>
    <cfRule type="cellIs" dxfId="4393" priority="4392" operator="equal">
      <formula>"1 = Not present, needs to be developed"</formula>
    </cfRule>
    <cfRule type="cellIs" dxfId="4392" priority="4393" operator="equal">
      <formula>"2 = Needs a lot of strengthening"</formula>
    </cfRule>
    <cfRule type="cellIs" dxfId="4391" priority="4394" operator="equal">
      <formula>"3 = Needs some strengthening"</formula>
    </cfRule>
    <cfRule type="cellIs" dxfId="4390" priority="4395" operator="equal">
      <formula>"4 = Already present, no action needed"</formula>
    </cfRule>
  </conditionalFormatting>
  <conditionalFormatting sqref="R41">
    <cfRule type="cellIs" dxfId="4389" priority="4386" operator="equal">
      <formula>"0 = No answer/Not Applicable"</formula>
    </cfRule>
    <cfRule type="cellIs" dxfId="4388" priority="4387" operator="equal">
      <formula>"1 = Not present, needs to be developed"</formula>
    </cfRule>
    <cfRule type="cellIs" dxfId="4387" priority="4388" operator="equal">
      <formula>"2 = Needs a lot of strengthening"</formula>
    </cfRule>
    <cfRule type="cellIs" dxfId="4386" priority="4389" operator="equal">
      <formula>"3 = Needs some strengthening"</formula>
    </cfRule>
    <cfRule type="cellIs" dxfId="4385" priority="4390" operator="equal">
      <formula>"4 = Already present, no action needed"</formula>
    </cfRule>
  </conditionalFormatting>
  <conditionalFormatting sqref="R42">
    <cfRule type="cellIs" dxfId="4384" priority="4381" operator="equal">
      <formula>"0 = No answer/Not Applicable"</formula>
    </cfRule>
    <cfRule type="cellIs" dxfId="4383" priority="4382" operator="equal">
      <formula>"1 = Not present, needs to be developed"</formula>
    </cfRule>
    <cfRule type="cellIs" dxfId="4382" priority="4383" operator="equal">
      <formula>"2 = Needs a lot of strengthening"</formula>
    </cfRule>
    <cfRule type="cellIs" dxfId="4381" priority="4384" operator="equal">
      <formula>"3 = Needs some strengthening"</formula>
    </cfRule>
    <cfRule type="cellIs" dxfId="4380" priority="4385" operator="equal">
      <formula>"4 = Already present, no action needed"</formula>
    </cfRule>
  </conditionalFormatting>
  <conditionalFormatting sqref="R43">
    <cfRule type="cellIs" dxfId="4379" priority="4376" operator="equal">
      <formula>"0 = No answer/Not Applicable"</formula>
    </cfRule>
    <cfRule type="cellIs" dxfId="4378" priority="4377" operator="equal">
      <formula>"1 = Not present, needs to be developed"</formula>
    </cfRule>
    <cfRule type="cellIs" dxfId="4377" priority="4378" operator="equal">
      <formula>"2 = Needs a lot of strengthening"</formula>
    </cfRule>
    <cfRule type="cellIs" dxfId="4376" priority="4379" operator="equal">
      <formula>"3 = Needs some strengthening"</formula>
    </cfRule>
    <cfRule type="cellIs" dxfId="4375" priority="4380" operator="equal">
      <formula>"4 = Already present, no action needed"</formula>
    </cfRule>
  </conditionalFormatting>
  <conditionalFormatting sqref="R44">
    <cfRule type="cellIs" dxfId="4374" priority="4371" operator="equal">
      <formula>"0 = No answer/Not Applicable"</formula>
    </cfRule>
    <cfRule type="cellIs" dxfId="4373" priority="4372" operator="equal">
      <formula>"1 = Not present, needs to be developed"</formula>
    </cfRule>
    <cfRule type="cellIs" dxfId="4372" priority="4373" operator="equal">
      <formula>"2 = Needs a lot of strengthening"</formula>
    </cfRule>
    <cfRule type="cellIs" dxfId="4371" priority="4374" operator="equal">
      <formula>"3 = Needs some strengthening"</formula>
    </cfRule>
    <cfRule type="cellIs" dxfId="4370" priority="4375" operator="equal">
      <formula>"4 = Already present, no action needed"</formula>
    </cfRule>
  </conditionalFormatting>
  <conditionalFormatting sqref="R45">
    <cfRule type="cellIs" dxfId="4369" priority="4366" operator="equal">
      <formula>"0 = No answer/Not Applicable"</formula>
    </cfRule>
    <cfRule type="cellIs" dxfId="4368" priority="4367" operator="equal">
      <formula>"1 = Not present, needs to be developed"</formula>
    </cfRule>
    <cfRule type="cellIs" dxfId="4367" priority="4368" operator="equal">
      <formula>"2 = Needs a lot of strengthening"</formula>
    </cfRule>
    <cfRule type="cellIs" dxfId="4366" priority="4369" operator="equal">
      <formula>"3 = Needs some strengthening"</formula>
    </cfRule>
    <cfRule type="cellIs" dxfId="4365" priority="4370" operator="equal">
      <formula>"4 = Already present, no action needed"</formula>
    </cfRule>
  </conditionalFormatting>
  <conditionalFormatting sqref="R47">
    <cfRule type="cellIs" dxfId="4364" priority="4361" operator="equal">
      <formula>"0 = No answer/Not Applicable"</formula>
    </cfRule>
    <cfRule type="cellIs" dxfId="4363" priority="4362" operator="equal">
      <formula>"1 = Not present, needs to be developed"</formula>
    </cfRule>
    <cfRule type="cellIs" dxfId="4362" priority="4363" operator="equal">
      <formula>"2 = Needs a lot of strengthening"</formula>
    </cfRule>
    <cfRule type="cellIs" dxfId="4361" priority="4364" operator="equal">
      <formula>"3 = Needs some strengthening"</formula>
    </cfRule>
    <cfRule type="cellIs" dxfId="4360" priority="4365" operator="equal">
      <formula>"4 = Already present, no action needed"</formula>
    </cfRule>
  </conditionalFormatting>
  <conditionalFormatting sqref="R48">
    <cfRule type="cellIs" dxfId="4359" priority="4356" operator="equal">
      <formula>"0 = No answer/Not Applicable"</formula>
    </cfRule>
    <cfRule type="cellIs" dxfId="4358" priority="4357" operator="equal">
      <formula>"1 = Not present, needs to be developed"</formula>
    </cfRule>
    <cfRule type="cellIs" dxfId="4357" priority="4358" operator="equal">
      <formula>"2 = Needs a lot of strengthening"</formula>
    </cfRule>
    <cfRule type="cellIs" dxfId="4356" priority="4359" operator="equal">
      <formula>"3 = Needs some strengthening"</formula>
    </cfRule>
    <cfRule type="cellIs" dxfId="4355" priority="4360" operator="equal">
      <formula>"4 = Already present, no action needed"</formula>
    </cfRule>
  </conditionalFormatting>
  <conditionalFormatting sqref="R49">
    <cfRule type="cellIs" dxfId="4354" priority="4351" operator="equal">
      <formula>"0 = No answer/Not Applicable"</formula>
    </cfRule>
    <cfRule type="cellIs" dxfId="4353" priority="4352" operator="equal">
      <formula>"1 = Not present, needs to be developed"</formula>
    </cfRule>
    <cfRule type="cellIs" dxfId="4352" priority="4353" operator="equal">
      <formula>"2 = Needs a lot of strengthening"</formula>
    </cfRule>
    <cfRule type="cellIs" dxfId="4351" priority="4354" operator="equal">
      <formula>"3 = Needs some strengthening"</formula>
    </cfRule>
    <cfRule type="cellIs" dxfId="4350" priority="4355" operator="equal">
      <formula>"4 = Already present, no action needed"</formula>
    </cfRule>
  </conditionalFormatting>
  <conditionalFormatting sqref="R50">
    <cfRule type="cellIs" dxfId="4349" priority="4346" operator="equal">
      <formula>"0 = No answer/Not Applicable"</formula>
    </cfRule>
    <cfRule type="cellIs" dxfId="4348" priority="4347" operator="equal">
      <formula>"1 = Not present, needs to be developed"</formula>
    </cfRule>
    <cfRule type="cellIs" dxfId="4347" priority="4348" operator="equal">
      <formula>"2 = Needs a lot of strengthening"</formula>
    </cfRule>
    <cfRule type="cellIs" dxfId="4346" priority="4349" operator="equal">
      <formula>"3 = Needs some strengthening"</formula>
    </cfRule>
    <cfRule type="cellIs" dxfId="4345" priority="4350" operator="equal">
      <formula>"4 = Already present, no action needed"</formula>
    </cfRule>
  </conditionalFormatting>
  <conditionalFormatting sqref="R53">
    <cfRule type="cellIs" dxfId="4344" priority="4341" operator="equal">
      <formula>"0 = No answer/Not Applicable"</formula>
    </cfRule>
    <cfRule type="cellIs" dxfId="4343" priority="4342" operator="equal">
      <formula>"1 = Not present, needs to be developed"</formula>
    </cfRule>
    <cfRule type="cellIs" dxfId="4342" priority="4343" operator="equal">
      <formula>"2 = Needs a lot of strengthening"</formula>
    </cfRule>
    <cfRule type="cellIs" dxfId="4341" priority="4344" operator="equal">
      <formula>"3 = Needs some strengthening"</formula>
    </cfRule>
    <cfRule type="cellIs" dxfId="4340" priority="4345" operator="equal">
      <formula>"4 = Already present, no action needed"</formula>
    </cfRule>
  </conditionalFormatting>
  <conditionalFormatting sqref="R54">
    <cfRule type="cellIs" dxfId="4339" priority="4336" operator="equal">
      <formula>"0 = No answer/Not Applicable"</formula>
    </cfRule>
    <cfRule type="cellIs" dxfId="4338" priority="4337" operator="equal">
      <formula>"1 = Not present, needs to be developed"</formula>
    </cfRule>
    <cfRule type="cellIs" dxfId="4337" priority="4338" operator="equal">
      <formula>"2 = Needs a lot of strengthening"</formula>
    </cfRule>
    <cfRule type="cellIs" dxfId="4336" priority="4339" operator="equal">
      <formula>"3 = Needs some strengthening"</formula>
    </cfRule>
    <cfRule type="cellIs" dxfId="4335" priority="4340" operator="equal">
      <formula>"4 = Already present, no action needed"</formula>
    </cfRule>
  </conditionalFormatting>
  <conditionalFormatting sqref="R56">
    <cfRule type="cellIs" dxfId="4334" priority="4331" operator="equal">
      <formula>"0 = No answer/Not Applicable"</formula>
    </cfRule>
    <cfRule type="cellIs" dxfId="4333" priority="4332" operator="equal">
      <formula>"1 = Not present, needs to be developed"</formula>
    </cfRule>
    <cfRule type="cellIs" dxfId="4332" priority="4333" operator="equal">
      <formula>"2 = Needs a lot of strengthening"</formula>
    </cfRule>
    <cfRule type="cellIs" dxfId="4331" priority="4334" operator="equal">
      <formula>"3 = Needs some strengthening"</formula>
    </cfRule>
    <cfRule type="cellIs" dxfId="4330" priority="4335" operator="equal">
      <formula>"4 = Already present, no action needed"</formula>
    </cfRule>
  </conditionalFormatting>
  <conditionalFormatting sqref="R57">
    <cfRule type="cellIs" dxfId="4329" priority="4326" operator="equal">
      <formula>"0 = No answer/Not Applicable"</formula>
    </cfRule>
    <cfRule type="cellIs" dxfId="4328" priority="4327" operator="equal">
      <formula>"1 = Not present, needs to be developed"</formula>
    </cfRule>
    <cfRule type="cellIs" dxfId="4327" priority="4328" operator="equal">
      <formula>"2 = Needs a lot of strengthening"</formula>
    </cfRule>
    <cfRule type="cellIs" dxfId="4326" priority="4329" operator="equal">
      <formula>"3 = Needs some strengthening"</formula>
    </cfRule>
    <cfRule type="cellIs" dxfId="4325" priority="4330" operator="equal">
      <formula>"4 = Already present, no action needed"</formula>
    </cfRule>
  </conditionalFormatting>
  <conditionalFormatting sqref="R58">
    <cfRule type="cellIs" dxfId="4324" priority="4321" operator="equal">
      <formula>"0 = No answer/Not Applicable"</formula>
    </cfRule>
    <cfRule type="cellIs" dxfId="4323" priority="4322" operator="equal">
      <formula>"1 = Not present, needs to be developed"</formula>
    </cfRule>
    <cfRule type="cellIs" dxfId="4322" priority="4323" operator="equal">
      <formula>"2 = Needs a lot of strengthening"</formula>
    </cfRule>
    <cfRule type="cellIs" dxfId="4321" priority="4324" operator="equal">
      <formula>"3 = Needs some strengthening"</formula>
    </cfRule>
    <cfRule type="cellIs" dxfId="4320" priority="4325" operator="equal">
      <formula>"4 = Already present, no action needed"</formula>
    </cfRule>
  </conditionalFormatting>
  <conditionalFormatting sqref="R59">
    <cfRule type="cellIs" dxfId="4319" priority="4316" operator="equal">
      <formula>"0 = No answer/Not Applicable"</formula>
    </cfRule>
    <cfRule type="cellIs" dxfId="4318" priority="4317" operator="equal">
      <formula>"1 = Not present, needs to be developed"</formula>
    </cfRule>
    <cfRule type="cellIs" dxfId="4317" priority="4318" operator="equal">
      <formula>"2 = Needs a lot of strengthening"</formula>
    </cfRule>
    <cfRule type="cellIs" dxfId="4316" priority="4319" operator="equal">
      <formula>"3 = Needs some strengthening"</formula>
    </cfRule>
    <cfRule type="cellIs" dxfId="4315" priority="4320" operator="equal">
      <formula>"4 = Already present, no action needed"</formula>
    </cfRule>
  </conditionalFormatting>
  <conditionalFormatting sqref="R60">
    <cfRule type="cellIs" dxfId="4314" priority="4311" operator="equal">
      <formula>"0 = No answer/Not Applicable"</formula>
    </cfRule>
    <cfRule type="cellIs" dxfId="4313" priority="4312" operator="equal">
      <formula>"1 = Not present, needs to be developed"</formula>
    </cfRule>
    <cfRule type="cellIs" dxfId="4312" priority="4313" operator="equal">
      <formula>"2 = Needs a lot of strengthening"</formula>
    </cfRule>
    <cfRule type="cellIs" dxfId="4311" priority="4314" operator="equal">
      <formula>"3 = Needs some strengthening"</formula>
    </cfRule>
    <cfRule type="cellIs" dxfId="4310" priority="4315" operator="equal">
      <formula>"4 = Already present, no action needed"</formula>
    </cfRule>
  </conditionalFormatting>
  <conditionalFormatting sqref="R61">
    <cfRule type="cellIs" dxfId="4309" priority="4306" operator="equal">
      <formula>"0 = No answer/Not Applicable"</formula>
    </cfRule>
    <cfRule type="cellIs" dxfId="4308" priority="4307" operator="equal">
      <formula>"1 = Not present, needs to be developed"</formula>
    </cfRule>
    <cfRule type="cellIs" dxfId="4307" priority="4308" operator="equal">
      <formula>"2 = Needs a lot of strengthening"</formula>
    </cfRule>
    <cfRule type="cellIs" dxfId="4306" priority="4309" operator="equal">
      <formula>"3 = Needs some strengthening"</formula>
    </cfRule>
    <cfRule type="cellIs" dxfId="4305" priority="4310" operator="equal">
      <formula>"4 = Already present, no action needed"</formula>
    </cfRule>
  </conditionalFormatting>
  <conditionalFormatting sqref="R62">
    <cfRule type="cellIs" dxfId="4304" priority="4301" operator="equal">
      <formula>"0 = No answer/Not Applicable"</formula>
    </cfRule>
    <cfRule type="cellIs" dxfId="4303" priority="4302" operator="equal">
      <formula>"1 = Not present, needs to be developed"</formula>
    </cfRule>
    <cfRule type="cellIs" dxfId="4302" priority="4303" operator="equal">
      <formula>"2 = Needs a lot of strengthening"</formula>
    </cfRule>
    <cfRule type="cellIs" dxfId="4301" priority="4304" operator="equal">
      <formula>"3 = Needs some strengthening"</formula>
    </cfRule>
    <cfRule type="cellIs" dxfId="4300" priority="4305" operator="equal">
      <formula>"4 = Already present, no action needed"</formula>
    </cfRule>
  </conditionalFormatting>
  <conditionalFormatting sqref="R63">
    <cfRule type="cellIs" dxfId="4299" priority="4296" operator="equal">
      <formula>"0 = No answer/Not Applicable"</formula>
    </cfRule>
    <cfRule type="cellIs" dxfId="4298" priority="4297" operator="equal">
      <formula>"1 = Not present, needs to be developed"</formula>
    </cfRule>
    <cfRule type="cellIs" dxfId="4297" priority="4298" operator="equal">
      <formula>"2 = Needs a lot of strengthening"</formula>
    </cfRule>
    <cfRule type="cellIs" dxfId="4296" priority="4299" operator="equal">
      <formula>"3 = Needs some strengthening"</formula>
    </cfRule>
    <cfRule type="cellIs" dxfId="4295" priority="4300" operator="equal">
      <formula>"4 = Already present, no action needed"</formula>
    </cfRule>
  </conditionalFormatting>
  <conditionalFormatting sqref="R64">
    <cfRule type="cellIs" dxfId="4294" priority="4291" operator="equal">
      <formula>"0 = No answer/Not Applicable"</formula>
    </cfRule>
    <cfRule type="cellIs" dxfId="4293" priority="4292" operator="equal">
      <formula>"1 = Not present, needs to be developed"</formula>
    </cfRule>
    <cfRule type="cellIs" dxfId="4292" priority="4293" operator="equal">
      <formula>"2 = Needs a lot of strengthening"</formula>
    </cfRule>
    <cfRule type="cellIs" dxfId="4291" priority="4294" operator="equal">
      <formula>"3 = Needs some strengthening"</formula>
    </cfRule>
    <cfRule type="cellIs" dxfId="4290" priority="4295" operator="equal">
      <formula>"4 = Already present, no action needed"</formula>
    </cfRule>
  </conditionalFormatting>
  <conditionalFormatting sqref="T10">
    <cfRule type="cellIs" dxfId="4289" priority="4286" operator="equal">
      <formula>"0 = No answer/Not Applicable"</formula>
    </cfRule>
    <cfRule type="cellIs" dxfId="4288" priority="4287" operator="equal">
      <formula>"1 = Not present, needs to be developed"</formula>
    </cfRule>
    <cfRule type="cellIs" dxfId="4287" priority="4288" operator="equal">
      <formula>"2 = Needs a lot of strengthening"</formula>
    </cfRule>
    <cfRule type="cellIs" dxfId="4286" priority="4289" operator="equal">
      <formula>"3 = Needs some strengthening"</formula>
    </cfRule>
    <cfRule type="cellIs" dxfId="4285" priority="4290" operator="equal">
      <formula>"4 = Already present, no action needed"</formula>
    </cfRule>
  </conditionalFormatting>
  <conditionalFormatting sqref="T11">
    <cfRule type="cellIs" dxfId="4284" priority="4281" operator="equal">
      <formula>"0 = No answer/Not Applicable"</formula>
    </cfRule>
    <cfRule type="cellIs" dxfId="4283" priority="4282" operator="equal">
      <formula>"1 = Not present, needs to be developed"</formula>
    </cfRule>
    <cfRule type="cellIs" dxfId="4282" priority="4283" operator="equal">
      <formula>"2 = Needs a lot of strengthening"</formula>
    </cfRule>
    <cfRule type="cellIs" dxfId="4281" priority="4284" operator="equal">
      <formula>"3 = Needs some strengthening"</formula>
    </cfRule>
    <cfRule type="cellIs" dxfId="4280" priority="4285" operator="equal">
      <formula>"4 = Already present, no action needed"</formula>
    </cfRule>
  </conditionalFormatting>
  <conditionalFormatting sqref="T13">
    <cfRule type="cellIs" dxfId="4279" priority="4276" operator="equal">
      <formula>"0 = No answer/Not Applicable"</formula>
    </cfRule>
    <cfRule type="cellIs" dxfId="4278" priority="4277" operator="equal">
      <formula>"1 = Not present, needs to be developed"</formula>
    </cfRule>
    <cfRule type="cellIs" dxfId="4277" priority="4278" operator="equal">
      <formula>"2 = Needs a lot of strengthening"</formula>
    </cfRule>
    <cfRule type="cellIs" dxfId="4276" priority="4279" operator="equal">
      <formula>"3 = Needs some strengthening"</formula>
    </cfRule>
    <cfRule type="cellIs" dxfId="4275" priority="4280" operator="equal">
      <formula>"4 = Already present, no action needed"</formula>
    </cfRule>
  </conditionalFormatting>
  <conditionalFormatting sqref="T14">
    <cfRule type="cellIs" dxfId="4274" priority="4271" operator="equal">
      <formula>"0 = No answer/Not Applicable"</formula>
    </cfRule>
    <cfRule type="cellIs" dxfId="4273" priority="4272" operator="equal">
      <formula>"1 = Not present, needs to be developed"</formula>
    </cfRule>
    <cfRule type="cellIs" dxfId="4272" priority="4273" operator="equal">
      <formula>"2 = Needs a lot of strengthening"</formula>
    </cfRule>
    <cfRule type="cellIs" dxfId="4271" priority="4274" operator="equal">
      <formula>"3 = Needs some strengthening"</formula>
    </cfRule>
    <cfRule type="cellIs" dxfId="4270" priority="4275" operator="equal">
      <formula>"4 = Already present, no action needed"</formula>
    </cfRule>
  </conditionalFormatting>
  <conditionalFormatting sqref="T16">
    <cfRule type="cellIs" dxfId="4269" priority="4266" operator="equal">
      <formula>"0 = No answer/Not Applicable"</formula>
    </cfRule>
    <cfRule type="cellIs" dxfId="4268" priority="4267" operator="equal">
      <formula>"1 = Not present, needs to be developed"</formula>
    </cfRule>
    <cfRule type="cellIs" dxfId="4267" priority="4268" operator="equal">
      <formula>"2 = Needs a lot of strengthening"</formula>
    </cfRule>
    <cfRule type="cellIs" dxfId="4266" priority="4269" operator="equal">
      <formula>"3 = Needs some strengthening"</formula>
    </cfRule>
    <cfRule type="cellIs" dxfId="4265" priority="4270" operator="equal">
      <formula>"4 = Already present, no action needed"</formula>
    </cfRule>
  </conditionalFormatting>
  <conditionalFormatting sqref="T17">
    <cfRule type="cellIs" dxfId="4264" priority="4261" operator="equal">
      <formula>"0 = No answer/Not Applicable"</formula>
    </cfRule>
    <cfRule type="cellIs" dxfId="4263" priority="4262" operator="equal">
      <formula>"1 = Not present, needs to be developed"</formula>
    </cfRule>
    <cfRule type="cellIs" dxfId="4262" priority="4263" operator="equal">
      <formula>"2 = Needs a lot of strengthening"</formula>
    </cfRule>
    <cfRule type="cellIs" dxfId="4261" priority="4264" operator="equal">
      <formula>"3 = Needs some strengthening"</formula>
    </cfRule>
    <cfRule type="cellIs" dxfId="4260" priority="4265" operator="equal">
      <formula>"4 = Already present, no action needed"</formula>
    </cfRule>
  </conditionalFormatting>
  <conditionalFormatting sqref="T20">
    <cfRule type="cellIs" dxfId="4259" priority="4256" operator="equal">
      <formula>"0 = No answer/Not Applicable"</formula>
    </cfRule>
    <cfRule type="cellIs" dxfId="4258" priority="4257" operator="equal">
      <formula>"1 = Not present, needs to be developed"</formula>
    </cfRule>
    <cfRule type="cellIs" dxfId="4257" priority="4258" operator="equal">
      <formula>"2 = Needs a lot of strengthening"</formula>
    </cfRule>
    <cfRule type="cellIs" dxfId="4256" priority="4259" operator="equal">
      <formula>"3 = Needs some strengthening"</formula>
    </cfRule>
    <cfRule type="cellIs" dxfId="4255" priority="4260" operator="equal">
      <formula>"4 = Already present, no action needed"</formula>
    </cfRule>
  </conditionalFormatting>
  <conditionalFormatting sqref="T21">
    <cfRule type="cellIs" dxfId="4254" priority="4251" operator="equal">
      <formula>"0 = No answer/Not Applicable"</formula>
    </cfRule>
    <cfRule type="cellIs" dxfId="4253" priority="4252" operator="equal">
      <formula>"1 = Not present, needs to be developed"</formula>
    </cfRule>
    <cfRule type="cellIs" dxfId="4252" priority="4253" operator="equal">
      <formula>"2 = Needs a lot of strengthening"</formula>
    </cfRule>
    <cfRule type="cellIs" dxfId="4251" priority="4254" operator="equal">
      <formula>"3 = Needs some strengthening"</formula>
    </cfRule>
    <cfRule type="cellIs" dxfId="4250" priority="4255" operator="equal">
      <formula>"4 = Already present, no action needed"</formula>
    </cfRule>
  </conditionalFormatting>
  <conditionalFormatting sqref="T22">
    <cfRule type="cellIs" dxfId="4249" priority="4246" operator="equal">
      <formula>"0 = No answer/Not Applicable"</formula>
    </cfRule>
    <cfRule type="cellIs" dxfId="4248" priority="4247" operator="equal">
      <formula>"1 = Not present, needs to be developed"</formula>
    </cfRule>
    <cfRule type="cellIs" dxfId="4247" priority="4248" operator="equal">
      <formula>"2 = Needs a lot of strengthening"</formula>
    </cfRule>
    <cfRule type="cellIs" dxfId="4246" priority="4249" operator="equal">
      <formula>"3 = Needs some strengthening"</formula>
    </cfRule>
    <cfRule type="cellIs" dxfId="4245" priority="4250" operator="equal">
      <formula>"4 = Already present, no action needed"</formula>
    </cfRule>
  </conditionalFormatting>
  <conditionalFormatting sqref="T24">
    <cfRule type="cellIs" dxfId="4244" priority="4241" operator="equal">
      <formula>"0 = No answer/Not Applicable"</formula>
    </cfRule>
    <cfRule type="cellIs" dxfId="4243" priority="4242" operator="equal">
      <formula>"1 = Not present, needs to be developed"</formula>
    </cfRule>
    <cfRule type="cellIs" dxfId="4242" priority="4243" operator="equal">
      <formula>"2 = Needs a lot of strengthening"</formula>
    </cfRule>
    <cfRule type="cellIs" dxfId="4241" priority="4244" operator="equal">
      <formula>"3 = Needs some strengthening"</formula>
    </cfRule>
    <cfRule type="cellIs" dxfId="4240" priority="4245" operator="equal">
      <formula>"4 = Already present, no action needed"</formula>
    </cfRule>
  </conditionalFormatting>
  <conditionalFormatting sqref="T25">
    <cfRule type="cellIs" dxfId="4239" priority="4236" operator="equal">
      <formula>"0 = No answer/Not Applicable"</formula>
    </cfRule>
    <cfRule type="cellIs" dxfId="4238" priority="4237" operator="equal">
      <formula>"1 = Not present, needs to be developed"</formula>
    </cfRule>
    <cfRule type="cellIs" dxfId="4237" priority="4238" operator="equal">
      <formula>"2 = Needs a lot of strengthening"</formula>
    </cfRule>
    <cfRule type="cellIs" dxfId="4236" priority="4239" operator="equal">
      <formula>"3 = Needs some strengthening"</formula>
    </cfRule>
    <cfRule type="cellIs" dxfId="4235" priority="4240" operator="equal">
      <formula>"4 = Already present, no action needed"</formula>
    </cfRule>
  </conditionalFormatting>
  <conditionalFormatting sqref="T28">
    <cfRule type="cellIs" dxfId="4234" priority="4231" operator="equal">
      <formula>"0 = No answer/Not Applicable"</formula>
    </cfRule>
    <cfRule type="cellIs" dxfId="4233" priority="4232" operator="equal">
      <formula>"1 = Not present, needs to be developed"</formula>
    </cfRule>
    <cfRule type="cellIs" dxfId="4232" priority="4233" operator="equal">
      <formula>"2 = Needs a lot of strengthening"</formula>
    </cfRule>
    <cfRule type="cellIs" dxfId="4231" priority="4234" operator="equal">
      <formula>"3 = Needs some strengthening"</formula>
    </cfRule>
    <cfRule type="cellIs" dxfId="4230" priority="4235" operator="equal">
      <formula>"4 = Already present, no action needed"</formula>
    </cfRule>
  </conditionalFormatting>
  <conditionalFormatting sqref="T29">
    <cfRule type="cellIs" dxfId="4229" priority="4226" operator="equal">
      <formula>"0 = No answer/Not Applicable"</formula>
    </cfRule>
    <cfRule type="cellIs" dxfId="4228" priority="4227" operator="equal">
      <formula>"1 = Not present, needs to be developed"</formula>
    </cfRule>
    <cfRule type="cellIs" dxfId="4227" priority="4228" operator="equal">
      <formula>"2 = Needs a lot of strengthening"</formula>
    </cfRule>
    <cfRule type="cellIs" dxfId="4226" priority="4229" operator="equal">
      <formula>"3 = Needs some strengthening"</formula>
    </cfRule>
    <cfRule type="cellIs" dxfId="4225" priority="4230" operator="equal">
      <formula>"4 = Already present, no action needed"</formula>
    </cfRule>
  </conditionalFormatting>
  <conditionalFormatting sqref="T30">
    <cfRule type="cellIs" dxfId="4224" priority="4221" operator="equal">
      <formula>"0 = No answer/Not Applicable"</formula>
    </cfRule>
    <cfRule type="cellIs" dxfId="4223" priority="4222" operator="equal">
      <formula>"1 = Not present, needs to be developed"</formula>
    </cfRule>
    <cfRule type="cellIs" dxfId="4222" priority="4223" operator="equal">
      <formula>"2 = Needs a lot of strengthening"</formula>
    </cfRule>
    <cfRule type="cellIs" dxfId="4221" priority="4224" operator="equal">
      <formula>"3 = Needs some strengthening"</formula>
    </cfRule>
    <cfRule type="cellIs" dxfId="4220" priority="4225" operator="equal">
      <formula>"4 = Already present, no action needed"</formula>
    </cfRule>
  </conditionalFormatting>
  <conditionalFormatting sqref="T32">
    <cfRule type="cellIs" dxfId="4219" priority="4216" operator="equal">
      <formula>"0 = No answer/Not Applicable"</formula>
    </cfRule>
    <cfRule type="cellIs" dxfId="4218" priority="4217" operator="equal">
      <formula>"1 = Not present, needs to be developed"</formula>
    </cfRule>
    <cfRule type="cellIs" dxfId="4217" priority="4218" operator="equal">
      <formula>"2 = Needs a lot of strengthening"</formula>
    </cfRule>
    <cfRule type="cellIs" dxfId="4216" priority="4219" operator="equal">
      <formula>"3 = Needs some strengthening"</formula>
    </cfRule>
    <cfRule type="cellIs" dxfId="4215" priority="4220" operator="equal">
      <formula>"4 = Already present, no action needed"</formula>
    </cfRule>
  </conditionalFormatting>
  <conditionalFormatting sqref="T34">
    <cfRule type="cellIs" dxfId="4214" priority="4211" operator="equal">
      <formula>"0 = No answer/Not Applicable"</formula>
    </cfRule>
    <cfRule type="cellIs" dxfId="4213" priority="4212" operator="equal">
      <formula>"1 = Not present, needs to be developed"</formula>
    </cfRule>
    <cfRule type="cellIs" dxfId="4212" priority="4213" operator="equal">
      <formula>"2 = Needs a lot of strengthening"</formula>
    </cfRule>
    <cfRule type="cellIs" dxfId="4211" priority="4214" operator="equal">
      <formula>"3 = Needs some strengthening"</formula>
    </cfRule>
    <cfRule type="cellIs" dxfId="4210" priority="4215" operator="equal">
      <formula>"4 = Already present, no action needed"</formula>
    </cfRule>
  </conditionalFormatting>
  <conditionalFormatting sqref="T37">
    <cfRule type="cellIs" dxfId="4209" priority="4206" operator="equal">
      <formula>"0 = No answer/Not Applicable"</formula>
    </cfRule>
    <cfRule type="cellIs" dxfId="4208" priority="4207" operator="equal">
      <formula>"1 = Not present, needs to be developed"</formula>
    </cfRule>
    <cfRule type="cellIs" dxfId="4207" priority="4208" operator="equal">
      <formula>"2 = Needs a lot of strengthening"</formula>
    </cfRule>
    <cfRule type="cellIs" dxfId="4206" priority="4209" operator="equal">
      <formula>"3 = Needs some strengthening"</formula>
    </cfRule>
    <cfRule type="cellIs" dxfId="4205" priority="4210" operator="equal">
      <formula>"4 = Already present, no action needed"</formula>
    </cfRule>
  </conditionalFormatting>
  <conditionalFormatting sqref="T38">
    <cfRule type="cellIs" dxfId="4204" priority="4201" operator="equal">
      <formula>"0 = No answer/Not Applicable"</formula>
    </cfRule>
    <cfRule type="cellIs" dxfId="4203" priority="4202" operator="equal">
      <formula>"1 = Not present, needs to be developed"</formula>
    </cfRule>
    <cfRule type="cellIs" dxfId="4202" priority="4203" operator="equal">
      <formula>"2 = Needs a lot of strengthening"</formula>
    </cfRule>
    <cfRule type="cellIs" dxfId="4201" priority="4204" operator="equal">
      <formula>"3 = Needs some strengthening"</formula>
    </cfRule>
    <cfRule type="cellIs" dxfId="4200" priority="4205" operator="equal">
      <formula>"4 = Already present, no action needed"</formula>
    </cfRule>
  </conditionalFormatting>
  <conditionalFormatting sqref="T39">
    <cfRule type="cellIs" dxfId="4199" priority="4196" operator="equal">
      <formula>"0 = No answer/Not Applicable"</formula>
    </cfRule>
    <cfRule type="cellIs" dxfId="4198" priority="4197" operator="equal">
      <formula>"1 = Not present, needs to be developed"</formula>
    </cfRule>
    <cfRule type="cellIs" dxfId="4197" priority="4198" operator="equal">
      <formula>"2 = Needs a lot of strengthening"</formula>
    </cfRule>
    <cfRule type="cellIs" dxfId="4196" priority="4199" operator="equal">
      <formula>"3 = Needs some strengthening"</formula>
    </cfRule>
    <cfRule type="cellIs" dxfId="4195" priority="4200" operator="equal">
      <formula>"4 = Already present, no action needed"</formula>
    </cfRule>
  </conditionalFormatting>
  <conditionalFormatting sqref="T41">
    <cfRule type="cellIs" dxfId="4194" priority="4191" operator="equal">
      <formula>"0 = No answer/Not Applicable"</formula>
    </cfRule>
    <cfRule type="cellIs" dxfId="4193" priority="4192" operator="equal">
      <formula>"1 = Not present, needs to be developed"</formula>
    </cfRule>
    <cfRule type="cellIs" dxfId="4192" priority="4193" operator="equal">
      <formula>"2 = Needs a lot of strengthening"</formula>
    </cfRule>
    <cfRule type="cellIs" dxfId="4191" priority="4194" operator="equal">
      <formula>"3 = Needs some strengthening"</formula>
    </cfRule>
    <cfRule type="cellIs" dxfId="4190" priority="4195" operator="equal">
      <formula>"4 = Already present, no action needed"</formula>
    </cfRule>
  </conditionalFormatting>
  <conditionalFormatting sqref="T42">
    <cfRule type="cellIs" dxfId="4189" priority="4186" operator="equal">
      <formula>"0 = No answer/Not Applicable"</formula>
    </cfRule>
    <cfRule type="cellIs" dxfId="4188" priority="4187" operator="equal">
      <formula>"1 = Not present, needs to be developed"</formula>
    </cfRule>
    <cfRule type="cellIs" dxfId="4187" priority="4188" operator="equal">
      <formula>"2 = Needs a lot of strengthening"</formula>
    </cfRule>
    <cfRule type="cellIs" dxfId="4186" priority="4189" operator="equal">
      <formula>"3 = Needs some strengthening"</formula>
    </cfRule>
    <cfRule type="cellIs" dxfId="4185" priority="4190" operator="equal">
      <formula>"4 = Already present, no action needed"</formula>
    </cfRule>
  </conditionalFormatting>
  <conditionalFormatting sqref="T43">
    <cfRule type="cellIs" dxfId="4184" priority="4181" operator="equal">
      <formula>"0 = No answer/Not Applicable"</formula>
    </cfRule>
    <cfRule type="cellIs" dxfId="4183" priority="4182" operator="equal">
      <formula>"1 = Not present, needs to be developed"</formula>
    </cfRule>
    <cfRule type="cellIs" dxfId="4182" priority="4183" operator="equal">
      <formula>"2 = Needs a lot of strengthening"</formula>
    </cfRule>
    <cfRule type="cellIs" dxfId="4181" priority="4184" operator="equal">
      <formula>"3 = Needs some strengthening"</formula>
    </cfRule>
    <cfRule type="cellIs" dxfId="4180" priority="4185" operator="equal">
      <formula>"4 = Already present, no action needed"</formula>
    </cfRule>
  </conditionalFormatting>
  <conditionalFormatting sqref="T44">
    <cfRule type="cellIs" dxfId="4179" priority="4176" operator="equal">
      <formula>"0 = No answer/Not Applicable"</formula>
    </cfRule>
    <cfRule type="cellIs" dxfId="4178" priority="4177" operator="equal">
      <formula>"1 = Not present, needs to be developed"</formula>
    </cfRule>
    <cfRule type="cellIs" dxfId="4177" priority="4178" operator="equal">
      <formula>"2 = Needs a lot of strengthening"</formula>
    </cfRule>
    <cfRule type="cellIs" dxfId="4176" priority="4179" operator="equal">
      <formula>"3 = Needs some strengthening"</formula>
    </cfRule>
    <cfRule type="cellIs" dxfId="4175" priority="4180" operator="equal">
      <formula>"4 = Already present, no action needed"</formula>
    </cfRule>
  </conditionalFormatting>
  <conditionalFormatting sqref="T45">
    <cfRule type="cellIs" dxfId="4174" priority="4171" operator="equal">
      <formula>"0 = No answer/Not Applicable"</formula>
    </cfRule>
    <cfRule type="cellIs" dxfId="4173" priority="4172" operator="equal">
      <formula>"1 = Not present, needs to be developed"</formula>
    </cfRule>
    <cfRule type="cellIs" dxfId="4172" priority="4173" operator="equal">
      <formula>"2 = Needs a lot of strengthening"</formula>
    </cfRule>
    <cfRule type="cellIs" dxfId="4171" priority="4174" operator="equal">
      <formula>"3 = Needs some strengthening"</formula>
    </cfRule>
    <cfRule type="cellIs" dxfId="4170" priority="4175" operator="equal">
      <formula>"4 = Already present, no action needed"</formula>
    </cfRule>
  </conditionalFormatting>
  <conditionalFormatting sqref="T47">
    <cfRule type="cellIs" dxfId="4169" priority="4166" operator="equal">
      <formula>"0 = No answer/Not Applicable"</formula>
    </cfRule>
    <cfRule type="cellIs" dxfId="4168" priority="4167" operator="equal">
      <formula>"1 = Not present, needs to be developed"</formula>
    </cfRule>
    <cfRule type="cellIs" dxfId="4167" priority="4168" operator="equal">
      <formula>"2 = Needs a lot of strengthening"</formula>
    </cfRule>
    <cfRule type="cellIs" dxfId="4166" priority="4169" operator="equal">
      <formula>"3 = Needs some strengthening"</formula>
    </cfRule>
    <cfRule type="cellIs" dxfId="4165" priority="4170" operator="equal">
      <formula>"4 = Already present, no action needed"</formula>
    </cfRule>
  </conditionalFormatting>
  <conditionalFormatting sqref="T48">
    <cfRule type="cellIs" dxfId="4164" priority="4161" operator="equal">
      <formula>"0 = No answer/Not Applicable"</formula>
    </cfRule>
    <cfRule type="cellIs" dxfId="4163" priority="4162" operator="equal">
      <formula>"1 = Not present, needs to be developed"</formula>
    </cfRule>
    <cfRule type="cellIs" dxfId="4162" priority="4163" operator="equal">
      <formula>"2 = Needs a lot of strengthening"</formula>
    </cfRule>
    <cfRule type="cellIs" dxfId="4161" priority="4164" operator="equal">
      <formula>"3 = Needs some strengthening"</formula>
    </cfRule>
    <cfRule type="cellIs" dxfId="4160" priority="4165" operator="equal">
      <formula>"4 = Already present, no action needed"</formula>
    </cfRule>
  </conditionalFormatting>
  <conditionalFormatting sqref="T49">
    <cfRule type="cellIs" dxfId="4159" priority="4156" operator="equal">
      <formula>"0 = No answer/Not Applicable"</formula>
    </cfRule>
    <cfRule type="cellIs" dxfId="4158" priority="4157" operator="equal">
      <formula>"1 = Not present, needs to be developed"</formula>
    </cfRule>
    <cfRule type="cellIs" dxfId="4157" priority="4158" operator="equal">
      <formula>"2 = Needs a lot of strengthening"</formula>
    </cfRule>
    <cfRule type="cellIs" dxfId="4156" priority="4159" operator="equal">
      <formula>"3 = Needs some strengthening"</formula>
    </cfRule>
    <cfRule type="cellIs" dxfId="4155" priority="4160" operator="equal">
      <formula>"4 = Already present, no action needed"</formula>
    </cfRule>
  </conditionalFormatting>
  <conditionalFormatting sqref="T50">
    <cfRule type="cellIs" dxfId="4154" priority="4151" operator="equal">
      <formula>"0 = No answer/Not Applicable"</formula>
    </cfRule>
    <cfRule type="cellIs" dxfId="4153" priority="4152" operator="equal">
      <formula>"1 = Not present, needs to be developed"</formula>
    </cfRule>
    <cfRule type="cellIs" dxfId="4152" priority="4153" operator="equal">
      <formula>"2 = Needs a lot of strengthening"</formula>
    </cfRule>
    <cfRule type="cellIs" dxfId="4151" priority="4154" operator="equal">
      <formula>"3 = Needs some strengthening"</formula>
    </cfRule>
    <cfRule type="cellIs" dxfId="4150" priority="4155" operator="equal">
      <formula>"4 = Already present, no action needed"</formula>
    </cfRule>
  </conditionalFormatting>
  <conditionalFormatting sqref="T53">
    <cfRule type="cellIs" dxfId="4149" priority="4146" operator="equal">
      <formula>"0 = No answer/Not Applicable"</formula>
    </cfRule>
    <cfRule type="cellIs" dxfId="4148" priority="4147" operator="equal">
      <formula>"1 = Not present, needs to be developed"</formula>
    </cfRule>
    <cfRule type="cellIs" dxfId="4147" priority="4148" operator="equal">
      <formula>"2 = Needs a lot of strengthening"</formula>
    </cfRule>
    <cfRule type="cellIs" dxfId="4146" priority="4149" operator="equal">
      <formula>"3 = Needs some strengthening"</formula>
    </cfRule>
    <cfRule type="cellIs" dxfId="4145" priority="4150" operator="equal">
      <formula>"4 = Already present, no action needed"</formula>
    </cfRule>
  </conditionalFormatting>
  <conditionalFormatting sqref="T54">
    <cfRule type="cellIs" dxfId="4144" priority="4141" operator="equal">
      <formula>"0 = No answer/Not Applicable"</formula>
    </cfRule>
    <cfRule type="cellIs" dxfId="4143" priority="4142" operator="equal">
      <formula>"1 = Not present, needs to be developed"</formula>
    </cfRule>
    <cfRule type="cellIs" dxfId="4142" priority="4143" operator="equal">
      <formula>"2 = Needs a lot of strengthening"</formula>
    </cfRule>
    <cfRule type="cellIs" dxfId="4141" priority="4144" operator="equal">
      <formula>"3 = Needs some strengthening"</formula>
    </cfRule>
    <cfRule type="cellIs" dxfId="4140" priority="4145" operator="equal">
      <formula>"4 = Already present, no action needed"</formula>
    </cfRule>
  </conditionalFormatting>
  <conditionalFormatting sqref="T56">
    <cfRule type="cellIs" dxfId="4139" priority="4136" operator="equal">
      <formula>"0 = No answer/Not Applicable"</formula>
    </cfRule>
    <cfRule type="cellIs" dxfId="4138" priority="4137" operator="equal">
      <formula>"1 = Not present, needs to be developed"</formula>
    </cfRule>
    <cfRule type="cellIs" dxfId="4137" priority="4138" operator="equal">
      <formula>"2 = Needs a lot of strengthening"</formula>
    </cfRule>
    <cfRule type="cellIs" dxfId="4136" priority="4139" operator="equal">
      <formula>"3 = Needs some strengthening"</formula>
    </cfRule>
    <cfRule type="cellIs" dxfId="4135" priority="4140" operator="equal">
      <formula>"4 = Already present, no action needed"</formula>
    </cfRule>
  </conditionalFormatting>
  <conditionalFormatting sqref="T57">
    <cfRule type="cellIs" dxfId="4134" priority="4131" operator="equal">
      <formula>"0 = No answer/Not Applicable"</formula>
    </cfRule>
    <cfRule type="cellIs" dxfId="4133" priority="4132" operator="equal">
      <formula>"1 = Not present, needs to be developed"</formula>
    </cfRule>
    <cfRule type="cellIs" dxfId="4132" priority="4133" operator="equal">
      <formula>"2 = Needs a lot of strengthening"</formula>
    </cfRule>
    <cfRule type="cellIs" dxfId="4131" priority="4134" operator="equal">
      <formula>"3 = Needs some strengthening"</formula>
    </cfRule>
    <cfRule type="cellIs" dxfId="4130" priority="4135" operator="equal">
      <formula>"4 = Already present, no action needed"</formula>
    </cfRule>
  </conditionalFormatting>
  <conditionalFormatting sqref="T58">
    <cfRule type="cellIs" dxfId="4129" priority="4126" operator="equal">
      <formula>"0 = No answer/Not Applicable"</formula>
    </cfRule>
    <cfRule type="cellIs" dxfId="4128" priority="4127" operator="equal">
      <formula>"1 = Not present, needs to be developed"</formula>
    </cfRule>
    <cfRule type="cellIs" dxfId="4127" priority="4128" operator="equal">
      <formula>"2 = Needs a lot of strengthening"</formula>
    </cfRule>
    <cfRule type="cellIs" dxfId="4126" priority="4129" operator="equal">
      <formula>"3 = Needs some strengthening"</formula>
    </cfRule>
    <cfRule type="cellIs" dxfId="4125" priority="4130" operator="equal">
      <formula>"4 = Already present, no action needed"</formula>
    </cfRule>
  </conditionalFormatting>
  <conditionalFormatting sqref="T59">
    <cfRule type="cellIs" dxfId="4124" priority="4121" operator="equal">
      <formula>"0 = No answer/Not Applicable"</formula>
    </cfRule>
    <cfRule type="cellIs" dxfId="4123" priority="4122" operator="equal">
      <formula>"1 = Not present, needs to be developed"</formula>
    </cfRule>
    <cfRule type="cellIs" dxfId="4122" priority="4123" operator="equal">
      <formula>"2 = Needs a lot of strengthening"</formula>
    </cfRule>
    <cfRule type="cellIs" dxfId="4121" priority="4124" operator="equal">
      <formula>"3 = Needs some strengthening"</formula>
    </cfRule>
    <cfRule type="cellIs" dxfId="4120" priority="4125" operator="equal">
      <formula>"4 = Already present, no action needed"</formula>
    </cfRule>
  </conditionalFormatting>
  <conditionalFormatting sqref="T60">
    <cfRule type="cellIs" dxfId="4119" priority="4116" operator="equal">
      <formula>"0 = No answer/Not Applicable"</formula>
    </cfRule>
    <cfRule type="cellIs" dxfId="4118" priority="4117" operator="equal">
      <formula>"1 = Not present, needs to be developed"</formula>
    </cfRule>
    <cfRule type="cellIs" dxfId="4117" priority="4118" operator="equal">
      <formula>"2 = Needs a lot of strengthening"</formula>
    </cfRule>
    <cfRule type="cellIs" dxfId="4116" priority="4119" operator="equal">
      <formula>"3 = Needs some strengthening"</formula>
    </cfRule>
    <cfRule type="cellIs" dxfId="4115" priority="4120" operator="equal">
      <formula>"4 = Already present, no action needed"</formula>
    </cfRule>
  </conditionalFormatting>
  <conditionalFormatting sqref="T61">
    <cfRule type="cellIs" dxfId="4114" priority="4111" operator="equal">
      <formula>"0 = No answer/Not Applicable"</formula>
    </cfRule>
    <cfRule type="cellIs" dxfId="4113" priority="4112" operator="equal">
      <formula>"1 = Not present, needs to be developed"</formula>
    </cfRule>
    <cfRule type="cellIs" dxfId="4112" priority="4113" operator="equal">
      <formula>"2 = Needs a lot of strengthening"</formula>
    </cfRule>
    <cfRule type="cellIs" dxfId="4111" priority="4114" operator="equal">
      <formula>"3 = Needs some strengthening"</formula>
    </cfRule>
    <cfRule type="cellIs" dxfId="4110" priority="4115" operator="equal">
      <formula>"4 = Already present, no action needed"</formula>
    </cfRule>
  </conditionalFormatting>
  <conditionalFormatting sqref="T62">
    <cfRule type="cellIs" dxfId="4109" priority="4106" operator="equal">
      <formula>"0 = No answer/Not Applicable"</formula>
    </cfRule>
    <cfRule type="cellIs" dxfId="4108" priority="4107" operator="equal">
      <formula>"1 = Not present, needs to be developed"</formula>
    </cfRule>
    <cfRule type="cellIs" dxfId="4107" priority="4108" operator="equal">
      <formula>"2 = Needs a lot of strengthening"</formula>
    </cfRule>
    <cfRule type="cellIs" dxfId="4106" priority="4109" operator="equal">
      <formula>"3 = Needs some strengthening"</formula>
    </cfRule>
    <cfRule type="cellIs" dxfId="4105" priority="4110" operator="equal">
      <formula>"4 = Already present, no action needed"</formula>
    </cfRule>
  </conditionalFormatting>
  <conditionalFormatting sqref="T63">
    <cfRule type="cellIs" dxfId="4104" priority="4101" operator="equal">
      <formula>"0 = No answer/Not Applicable"</formula>
    </cfRule>
    <cfRule type="cellIs" dxfId="4103" priority="4102" operator="equal">
      <formula>"1 = Not present, needs to be developed"</formula>
    </cfRule>
    <cfRule type="cellIs" dxfId="4102" priority="4103" operator="equal">
      <formula>"2 = Needs a lot of strengthening"</formula>
    </cfRule>
    <cfRule type="cellIs" dxfId="4101" priority="4104" operator="equal">
      <formula>"3 = Needs some strengthening"</formula>
    </cfRule>
    <cfRule type="cellIs" dxfId="4100" priority="4105" operator="equal">
      <formula>"4 = Already present, no action needed"</formula>
    </cfRule>
  </conditionalFormatting>
  <conditionalFormatting sqref="T64">
    <cfRule type="cellIs" dxfId="4099" priority="4096" operator="equal">
      <formula>"0 = No answer/Not Applicable"</formula>
    </cfRule>
    <cfRule type="cellIs" dxfId="4098" priority="4097" operator="equal">
      <formula>"1 = Not present, needs to be developed"</formula>
    </cfRule>
    <cfRule type="cellIs" dxfId="4097" priority="4098" operator="equal">
      <formula>"2 = Needs a lot of strengthening"</formula>
    </cfRule>
    <cfRule type="cellIs" dxfId="4096" priority="4099" operator="equal">
      <formula>"3 = Needs some strengthening"</formula>
    </cfRule>
    <cfRule type="cellIs" dxfId="4095" priority="4100" operator="equal">
      <formula>"4 = Already present, no action needed"</formula>
    </cfRule>
  </conditionalFormatting>
  <conditionalFormatting sqref="V10">
    <cfRule type="cellIs" dxfId="4094" priority="4091" operator="equal">
      <formula>"0 = No answer/Not Applicable"</formula>
    </cfRule>
    <cfRule type="cellIs" dxfId="4093" priority="4092" operator="equal">
      <formula>"1 = Not present, needs to be developed"</formula>
    </cfRule>
    <cfRule type="cellIs" dxfId="4092" priority="4093" operator="equal">
      <formula>"2 = Needs a lot of strengthening"</formula>
    </cfRule>
    <cfRule type="cellIs" dxfId="4091" priority="4094" operator="equal">
      <formula>"3 = Needs some strengthening"</formula>
    </cfRule>
    <cfRule type="cellIs" dxfId="4090" priority="4095" operator="equal">
      <formula>"4 = Already present, no action needed"</formula>
    </cfRule>
  </conditionalFormatting>
  <conditionalFormatting sqref="V11">
    <cfRule type="cellIs" dxfId="4089" priority="4086" operator="equal">
      <formula>"0 = No answer/Not Applicable"</formula>
    </cfRule>
    <cfRule type="cellIs" dxfId="4088" priority="4087" operator="equal">
      <formula>"1 = Not present, needs to be developed"</formula>
    </cfRule>
    <cfRule type="cellIs" dxfId="4087" priority="4088" operator="equal">
      <formula>"2 = Needs a lot of strengthening"</formula>
    </cfRule>
    <cfRule type="cellIs" dxfId="4086" priority="4089" operator="equal">
      <formula>"3 = Needs some strengthening"</formula>
    </cfRule>
    <cfRule type="cellIs" dxfId="4085" priority="4090" operator="equal">
      <formula>"4 = Already present, no action needed"</formula>
    </cfRule>
  </conditionalFormatting>
  <conditionalFormatting sqref="V13">
    <cfRule type="cellIs" dxfId="4084" priority="4081" operator="equal">
      <formula>"0 = No answer/Not Applicable"</formula>
    </cfRule>
    <cfRule type="cellIs" dxfId="4083" priority="4082" operator="equal">
      <formula>"1 = Not present, needs to be developed"</formula>
    </cfRule>
    <cfRule type="cellIs" dxfId="4082" priority="4083" operator="equal">
      <formula>"2 = Needs a lot of strengthening"</formula>
    </cfRule>
    <cfRule type="cellIs" dxfId="4081" priority="4084" operator="equal">
      <formula>"3 = Needs some strengthening"</formula>
    </cfRule>
    <cfRule type="cellIs" dxfId="4080" priority="4085" operator="equal">
      <formula>"4 = Already present, no action needed"</formula>
    </cfRule>
  </conditionalFormatting>
  <conditionalFormatting sqref="V14">
    <cfRule type="cellIs" dxfId="4079" priority="4076" operator="equal">
      <formula>"0 = No answer/Not Applicable"</formula>
    </cfRule>
    <cfRule type="cellIs" dxfId="4078" priority="4077" operator="equal">
      <formula>"1 = Not present, needs to be developed"</formula>
    </cfRule>
    <cfRule type="cellIs" dxfId="4077" priority="4078" operator="equal">
      <formula>"2 = Needs a lot of strengthening"</formula>
    </cfRule>
    <cfRule type="cellIs" dxfId="4076" priority="4079" operator="equal">
      <formula>"3 = Needs some strengthening"</formula>
    </cfRule>
    <cfRule type="cellIs" dxfId="4075" priority="4080" operator="equal">
      <formula>"4 = Already present, no action needed"</formula>
    </cfRule>
  </conditionalFormatting>
  <conditionalFormatting sqref="V16">
    <cfRule type="cellIs" dxfId="4074" priority="4071" operator="equal">
      <formula>"0 = No answer/Not Applicable"</formula>
    </cfRule>
    <cfRule type="cellIs" dxfId="4073" priority="4072" operator="equal">
      <formula>"1 = Not present, needs to be developed"</formula>
    </cfRule>
    <cfRule type="cellIs" dxfId="4072" priority="4073" operator="equal">
      <formula>"2 = Needs a lot of strengthening"</formula>
    </cfRule>
    <cfRule type="cellIs" dxfId="4071" priority="4074" operator="equal">
      <formula>"3 = Needs some strengthening"</formula>
    </cfRule>
    <cfRule type="cellIs" dxfId="4070" priority="4075" operator="equal">
      <formula>"4 = Already present, no action needed"</formula>
    </cfRule>
  </conditionalFormatting>
  <conditionalFormatting sqref="V17">
    <cfRule type="cellIs" dxfId="4069" priority="4066" operator="equal">
      <formula>"0 = No answer/Not Applicable"</formula>
    </cfRule>
    <cfRule type="cellIs" dxfId="4068" priority="4067" operator="equal">
      <formula>"1 = Not present, needs to be developed"</formula>
    </cfRule>
    <cfRule type="cellIs" dxfId="4067" priority="4068" operator="equal">
      <formula>"2 = Needs a lot of strengthening"</formula>
    </cfRule>
    <cfRule type="cellIs" dxfId="4066" priority="4069" operator="equal">
      <formula>"3 = Needs some strengthening"</formula>
    </cfRule>
    <cfRule type="cellIs" dxfId="4065" priority="4070" operator="equal">
      <formula>"4 = Already present, no action needed"</formula>
    </cfRule>
  </conditionalFormatting>
  <conditionalFormatting sqref="V20">
    <cfRule type="cellIs" dxfId="4064" priority="4061" operator="equal">
      <formula>"0 = No answer/Not Applicable"</formula>
    </cfRule>
    <cfRule type="cellIs" dxfId="4063" priority="4062" operator="equal">
      <formula>"1 = Not present, needs to be developed"</formula>
    </cfRule>
    <cfRule type="cellIs" dxfId="4062" priority="4063" operator="equal">
      <formula>"2 = Needs a lot of strengthening"</formula>
    </cfRule>
    <cfRule type="cellIs" dxfId="4061" priority="4064" operator="equal">
      <formula>"3 = Needs some strengthening"</formula>
    </cfRule>
    <cfRule type="cellIs" dxfId="4060" priority="4065" operator="equal">
      <formula>"4 = Already present, no action needed"</formula>
    </cfRule>
  </conditionalFormatting>
  <conditionalFormatting sqref="V21">
    <cfRule type="cellIs" dxfId="4059" priority="4056" operator="equal">
      <formula>"0 = No answer/Not Applicable"</formula>
    </cfRule>
    <cfRule type="cellIs" dxfId="4058" priority="4057" operator="equal">
      <formula>"1 = Not present, needs to be developed"</formula>
    </cfRule>
    <cfRule type="cellIs" dxfId="4057" priority="4058" operator="equal">
      <formula>"2 = Needs a lot of strengthening"</formula>
    </cfRule>
    <cfRule type="cellIs" dxfId="4056" priority="4059" operator="equal">
      <formula>"3 = Needs some strengthening"</formula>
    </cfRule>
    <cfRule type="cellIs" dxfId="4055" priority="4060" operator="equal">
      <formula>"4 = Already present, no action needed"</formula>
    </cfRule>
  </conditionalFormatting>
  <conditionalFormatting sqref="V22">
    <cfRule type="cellIs" dxfId="4054" priority="4051" operator="equal">
      <formula>"0 = No answer/Not Applicable"</formula>
    </cfRule>
    <cfRule type="cellIs" dxfId="4053" priority="4052" operator="equal">
      <formula>"1 = Not present, needs to be developed"</formula>
    </cfRule>
    <cfRule type="cellIs" dxfId="4052" priority="4053" operator="equal">
      <formula>"2 = Needs a lot of strengthening"</formula>
    </cfRule>
    <cfRule type="cellIs" dxfId="4051" priority="4054" operator="equal">
      <formula>"3 = Needs some strengthening"</formula>
    </cfRule>
    <cfRule type="cellIs" dxfId="4050" priority="4055" operator="equal">
      <formula>"4 = Already present, no action needed"</formula>
    </cfRule>
  </conditionalFormatting>
  <conditionalFormatting sqref="V24">
    <cfRule type="cellIs" dxfId="4049" priority="4046" operator="equal">
      <formula>"0 = No answer/Not Applicable"</formula>
    </cfRule>
    <cfRule type="cellIs" dxfId="4048" priority="4047" operator="equal">
      <formula>"1 = Not present, needs to be developed"</formula>
    </cfRule>
    <cfRule type="cellIs" dxfId="4047" priority="4048" operator="equal">
      <formula>"2 = Needs a lot of strengthening"</formula>
    </cfRule>
    <cfRule type="cellIs" dxfId="4046" priority="4049" operator="equal">
      <formula>"3 = Needs some strengthening"</formula>
    </cfRule>
    <cfRule type="cellIs" dxfId="4045" priority="4050" operator="equal">
      <formula>"4 = Already present, no action needed"</formula>
    </cfRule>
  </conditionalFormatting>
  <conditionalFormatting sqref="V25">
    <cfRule type="cellIs" dxfId="4044" priority="4041" operator="equal">
      <formula>"0 = No answer/Not Applicable"</formula>
    </cfRule>
    <cfRule type="cellIs" dxfId="4043" priority="4042" operator="equal">
      <formula>"1 = Not present, needs to be developed"</formula>
    </cfRule>
    <cfRule type="cellIs" dxfId="4042" priority="4043" operator="equal">
      <formula>"2 = Needs a lot of strengthening"</formula>
    </cfRule>
    <cfRule type="cellIs" dxfId="4041" priority="4044" operator="equal">
      <formula>"3 = Needs some strengthening"</formula>
    </cfRule>
    <cfRule type="cellIs" dxfId="4040" priority="4045" operator="equal">
      <formula>"4 = Already present, no action needed"</formula>
    </cfRule>
  </conditionalFormatting>
  <conditionalFormatting sqref="V28">
    <cfRule type="cellIs" dxfId="4039" priority="4036" operator="equal">
      <formula>"0 = No answer/Not Applicable"</formula>
    </cfRule>
    <cfRule type="cellIs" dxfId="4038" priority="4037" operator="equal">
      <formula>"1 = Not present, needs to be developed"</formula>
    </cfRule>
    <cfRule type="cellIs" dxfId="4037" priority="4038" operator="equal">
      <formula>"2 = Needs a lot of strengthening"</formula>
    </cfRule>
    <cfRule type="cellIs" dxfId="4036" priority="4039" operator="equal">
      <formula>"3 = Needs some strengthening"</formula>
    </cfRule>
    <cfRule type="cellIs" dxfId="4035" priority="4040" operator="equal">
      <formula>"4 = Already present, no action needed"</formula>
    </cfRule>
  </conditionalFormatting>
  <conditionalFormatting sqref="V29">
    <cfRule type="cellIs" dxfId="4034" priority="4031" operator="equal">
      <formula>"0 = No answer/Not Applicable"</formula>
    </cfRule>
    <cfRule type="cellIs" dxfId="4033" priority="4032" operator="equal">
      <formula>"1 = Not present, needs to be developed"</formula>
    </cfRule>
    <cfRule type="cellIs" dxfId="4032" priority="4033" operator="equal">
      <formula>"2 = Needs a lot of strengthening"</formula>
    </cfRule>
    <cfRule type="cellIs" dxfId="4031" priority="4034" operator="equal">
      <formula>"3 = Needs some strengthening"</formula>
    </cfRule>
    <cfRule type="cellIs" dxfId="4030" priority="4035" operator="equal">
      <formula>"4 = Already present, no action needed"</formula>
    </cfRule>
  </conditionalFormatting>
  <conditionalFormatting sqref="V30">
    <cfRule type="cellIs" dxfId="4029" priority="4026" operator="equal">
      <formula>"0 = No answer/Not Applicable"</formula>
    </cfRule>
    <cfRule type="cellIs" dxfId="4028" priority="4027" operator="equal">
      <formula>"1 = Not present, needs to be developed"</formula>
    </cfRule>
    <cfRule type="cellIs" dxfId="4027" priority="4028" operator="equal">
      <formula>"2 = Needs a lot of strengthening"</formula>
    </cfRule>
    <cfRule type="cellIs" dxfId="4026" priority="4029" operator="equal">
      <formula>"3 = Needs some strengthening"</formula>
    </cfRule>
    <cfRule type="cellIs" dxfId="4025" priority="4030" operator="equal">
      <formula>"4 = Already present, no action needed"</formula>
    </cfRule>
  </conditionalFormatting>
  <conditionalFormatting sqref="V32">
    <cfRule type="cellIs" dxfId="4024" priority="4021" operator="equal">
      <formula>"0 = No answer/Not Applicable"</formula>
    </cfRule>
    <cfRule type="cellIs" dxfId="4023" priority="4022" operator="equal">
      <formula>"1 = Not present, needs to be developed"</formula>
    </cfRule>
    <cfRule type="cellIs" dxfId="4022" priority="4023" operator="equal">
      <formula>"2 = Needs a lot of strengthening"</formula>
    </cfRule>
    <cfRule type="cellIs" dxfId="4021" priority="4024" operator="equal">
      <formula>"3 = Needs some strengthening"</formula>
    </cfRule>
    <cfRule type="cellIs" dxfId="4020" priority="4025" operator="equal">
      <formula>"4 = Already present, no action needed"</formula>
    </cfRule>
  </conditionalFormatting>
  <conditionalFormatting sqref="V34">
    <cfRule type="cellIs" dxfId="4019" priority="4016" operator="equal">
      <formula>"0 = No answer/Not Applicable"</formula>
    </cfRule>
    <cfRule type="cellIs" dxfId="4018" priority="4017" operator="equal">
      <formula>"1 = Not present, needs to be developed"</formula>
    </cfRule>
    <cfRule type="cellIs" dxfId="4017" priority="4018" operator="equal">
      <formula>"2 = Needs a lot of strengthening"</formula>
    </cfRule>
    <cfRule type="cellIs" dxfId="4016" priority="4019" operator="equal">
      <formula>"3 = Needs some strengthening"</formula>
    </cfRule>
    <cfRule type="cellIs" dxfId="4015" priority="4020" operator="equal">
      <formula>"4 = Already present, no action needed"</formula>
    </cfRule>
  </conditionalFormatting>
  <conditionalFormatting sqref="V37">
    <cfRule type="cellIs" dxfId="4014" priority="4011" operator="equal">
      <formula>"0 = No answer/Not Applicable"</formula>
    </cfRule>
    <cfRule type="cellIs" dxfId="4013" priority="4012" operator="equal">
      <formula>"1 = Not present, needs to be developed"</formula>
    </cfRule>
    <cfRule type="cellIs" dxfId="4012" priority="4013" operator="equal">
      <formula>"2 = Needs a lot of strengthening"</formula>
    </cfRule>
    <cfRule type="cellIs" dxfId="4011" priority="4014" operator="equal">
      <formula>"3 = Needs some strengthening"</formula>
    </cfRule>
    <cfRule type="cellIs" dxfId="4010" priority="4015" operator="equal">
      <formula>"4 = Already present, no action needed"</formula>
    </cfRule>
  </conditionalFormatting>
  <conditionalFormatting sqref="V38">
    <cfRule type="cellIs" dxfId="4009" priority="4006" operator="equal">
      <formula>"0 = No answer/Not Applicable"</formula>
    </cfRule>
    <cfRule type="cellIs" dxfId="4008" priority="4007" operator="equal">
      <formula>"1 = Not present, needs to be developed"</formula>
    </cfRule>
    <cfRule type="cellIs" dxfId="4007" priority="4008" operator="equal">
      <formula>"2 = Needs a lot of strengthening"</formula>
    </cfRule>
    <cfRule type="cellIs" dxfId="4006" priority="4009" operator="equal">
      <formula>"3 = Needs some strengthening"</formula>
    </cfRule>
    <cfRule type="cellIs" dxfId="4005" priority="4010" operator="equal">
      <formula>"4 = Already present, no action needed"</formula>
    </cfRule>
  </conditionalFormatting>
  <conditionalFormatting sqref="V39">
    <cfRule type="cellIs" dxfId="4004" priority="4001" operator="equal">
      <formula>"0 = No answer/Not Applicable"</formula>
    </cfRule>
    <cfRule type="cellIs" dxfId="4003" priority="4002" operator="equal">
      <formula>"1 = Not present, needs to be developed"</formula>
    </cfRule>
    <cfRule type="cellIs" dxfId="4002" priority="4003" operator="equal">
      <formula>"2 = Needs a lot of strengthening"</formula>
    </cfRule>
    <cfRule type="cellIs" dxfId="4001" priority="4004" operator="equal">
      <formula>"3 = Needs some strengthening"</formula>
    </cfRule>
    <cfRule type="cellIs" dxfId="4000" priority="4005" operator="equal">
      <formula>"4 = Already present, no action needed"</formula>
    </cfRule>
  </conditionalFormatting>
  <conditionalFormatting sqref="V41">
    <cfRule type="cellIs" dxfId="3999" priority="3996" operator="equal">
      <formula>"0 = No answer/Not Applicable"</formula>
    </cfRule>
    <cfRule type="cellIs" dxfId="3998" priority="3997" operator="equal">
      <formula>"1 = Not present, needs to be developed"</formula>
    </cfRule>
    <cfRule type="cellIs" dxfId="3997" priority="3998" operator="equal">
      <formula>"2 = Needs a lot of strengthening"</formula>
    </cfRule>
    <cfRule type="cellIs" dxfId="3996" priority="3999" operator="equal">
      <formula>"3 = Needs some strengthening"</formula>
    </cfRule>
    <cfRule type="cellIs" dxfId="3995" priority="4000" operator="equal">
      <formula>"4 = Already present, no action needed"</formula>
    </cfRule>
  </conditionalFormatting>
  <conditionalFormatting sqref="V42">
    <cfRule type="cellIs" dxfId="3994" priority="3991" operator="equal">
      <formula>"0 = No answer/Not Applicable"</formula>
    </cfRule>
    <cfRule type="cellIs" dxfId="3993" priority="3992" operator="equal">
      <formula>"1 = Not present, needs to be developed"</formula>
    </cfRule>
    <cfRule type="cellIs" dxfId="3992" priority="3993" operator="equal">
      <formula>"2 = Needs a lot of strengthening"</formula>
    </cfRule>
    <cfRule type="cellIs" dxfId="3991" priority="3994" operator="equal">
      <formula>"3 = Needs some strengthening"</formula>
    </cfRule>
    <cfRule type="cellIs" dxfId="3990" priority="3995" operator="equal">
      <formula>"4 = Already present, no action needed"</formula>
    </cfRule>
  </conditionalFormatting>
  <conditionalFormatting sqref="V43">
    <cfRule type="cellIs" dxfId="3989" priority="3986" operator="equal">
      <formula>"0 = No answer/Not Applicable"</formula>
    </cfRule>
    <cfRule type="cellIs" dxfId="3988" priority="3987" operator="equal">
      <formula>"1 = Not present, needs to be developed"</formula>
    </cfRule>
    <cfRule type="cellIs" dxfId="3987" priority="3988" operator="equal">
      <formula>"2 = Needs a lot of strengthening"</formula>
    </cfRule>
    <cfRule type="cellIs" dxfId="3986" priority="3989" operator="equal">
      <formula>"3 = Needs some strengthening"</formula>
    </cfRule>
    <cfRule type="cellIs" dxfId="3985" priority="3990" operator="equal">
      <formula>"4 = Already present, no action needed"</formula>
    </cfRule>
  </conditionalFormatting>
  <conditionalFormatting sqref="V44">
    <cfRule type="cellIs" dxfId="3984" priority="3981" operator="equal">
      <formula>"0 = No answer/Not Applicable"</formula>
    </cfRule>
    <cfRule type="cellIs" dxfId="3983" priority="3982" operator="equal">
      <formula>"1 = Not present, needs to be developed"</formula>
    </cfRule>
    <cfRule type="cellIs" dxfId="3982" priority="3983" operator="equal">
      <formula>"2 = Needs a lot of strengthening"</formula>
    </cfRule>
    <cfRule type="cellIs" dxfId="3981" priority="3984" operator="equal">
      <formula>"3 = Needs some strengthening"</formula>
    </cfRule>
    <cfRule type="cellIs" dxfId="3980" priority="3985" operator="equal">
      <formula>"4 = Already present, no action needed"</formula>
    </cfRule>
  </conditionalFormatting>
  <conditionalFormatting sqref="V45">
    <cfRule type="cellIs" dxfId="3979" priority="3976" operator="equal">
      <formula>"0 = No answer/Not Applicable"</formula>
    </cfRule>
    <cfRule type="cellIs" dxfId="3978" priority="3977" operator="equal">
      <formula>"1 = Not present, needs to be developed"</formula>
    </cfRule>
    <cfRule type="cellIs" dxfId="3977" priority="3978" operator="equal">
      <formula>"2 = Needs a lot of strengthening"</formula>
    </cfRule>
    <cfRule type="cellIs" dxfId="3976" priority="3979" operator="equal">
      <formula>"3 = Needs some strengthening"</formula>
    </cfRule>
    <cfRule type="cellIs" dxfId="3975" priority="3980" operator="equal">
      <formula>"4 = Already present, no action needed"</formula>
    </cfRule>
  </conditionalFormatting>
  <conditionalFormatting sqref="V47">
    <cfRule type="cellIs" dxfId="3974" priority="3971" operator="equal">
      <formula>"0 = No answer/Not Applicable"</formula>
    </cfRule>
    <cfRule type="cellIs" dxfId="3973" priority="3972" operator="equal">
      <formula>"1 = Not present, needs to be developed"</formula>
    </cfRule>
    <cfRule type="cellIs" dxfId="3972" priority="3973" operator="equal">
      <formula>"2 = Needs a lot of strengthening"</formula>
    </cfRule>
    <cfRule type="cellIs" dxfId="3971" priority="3974" operator="equal">
      <formula>"3 = Needs some strengthening"</formula>
    </cfRule>
    <cfRule type="cellIs" dxfId="3970" priority="3975" operator="equal">
      <formula>"4 = Already present, no action needed"</formula>
    </cfRule>
  </conditionalFormatting>
  <conditionalFormatting sqref="V48">
    <cfRule type="cellIs" dxfId="3969" priority="3966" operator="equal">
      <formula>"0 = No answer/Not Applicable"</formula>
    </cfRule>
    <cfRule type="cellIs" dxfId="3968" priority="3967" operator="equal">
      <formula>"1 = Not present, needs to be developed"</formula>
    </cfRule>
    <cfRule type="cellIs" dxfId="3967" priority="3968" operator="equal">
      <formula>"2 = Needs a lot of strengthening"</formula>
    </cfRule>
    <cfRule type="cellIs" dxfId="3966" priority="3969" operator="equal">
      <formula>"3 = Needs some strengthening"</formula>
    </cfRule>
    <cfRule type="cellIs" dxfId="3965" priority="3970" operator="equal">
      <formula>"4 = Already present, no action needed"</formula>
    </cfRule>
  </conditionalFormatting>
  <conditionalFormatting sqref="V49">
    <cfRule type="cellIs" dxfId="3964" priority="3961" operator="equal">
      <formula>"0 = No answer/Not Applicable"</formula>
    </cfRule>
    <cfRule type="cellIs" dxfId="3963" priority="3962" operator="equal">
      <formula>"1 = Not present, needs to be developed"</formula>
    </cfRule>
    <cfRule type="cellIs" dxfId="3962" priority="3963" operator="equal">
      <formula>"2 = Needs a lot of strengthening"</formula>
    </cfRule>
    <cfRule type="cellIs" dxfId="3961" priority="3964" operator="equal">
      <formula>"3 = Needs some strengthening"</formula>
    </cfRule>
    <cfRule type="cellIs" dxfId="3960" priority="3965" operator="equal">
      <formula>"4 = Already present, no action needed"</formula>
    </cfRule>
  </conditionalFormatting>
  <conditionalFormatting sqref="V50">
    <cfRule type="cellIs" dxfId="3959" priority="3956" operator="equal">
      <formula>"0 = No answer/Not Applicable"</formula>
    </cfRule>
    <cfRule type="cellIs" dxfId="3958" priority="3957" operator="equal">
      <formula>"1 = Not present, needs to be developed"</formula>
    </cfRule>
    <cfRule type="cellIs" dxfId="3957" priority="3958" operator="equal">
      <formula>"2 = Needs a lot of strengthening"</formula>
    </cfRule>
    <cfRule type="cellIs" dxfId="3956" priority="3959" operator="equal">
      <formula>"3 = Needs some strengthening"</formula>
    </cfRule>
    <cfRule type="cellIs" dxfId="3955" priority="3960" operator="equal">
      <formula>"4 = Already present, no action needed"</formula>
    </cfRule>
  </conditionalFormatting>
  <conditionalFormatting sqref="V53">
    <cfRule type="cellIs" dxfId="3954" priority="3951" operator="equal">
      <formula>"0 = No answer/Not Applicable"</formula>
    </cfRule>
    <cfRule type="cellIs" dxfId="3953" priority="3952" operator="equal">
      <formula>"1 = Not present, needs to be developed"</formula>
    </cfRule>
    <cfRule type="cellIs" dxfId="3952" priority="3953" operator="equal">
      <formula>"2 = Needs a lot of strengthening"</formula>
    </cfRule>
    <cfRule type="cellIs" dxfId="3951" priority="3954" operator="equal">
      <formula>"3 = Needs some strengthening"</formula>
    </cfRule>
    <cfRule type="cellIs" dxfId="3950" priority="3955" operator="equal">
      <formula>"4 = Already present, no action needed"</formula>
    </cfRule>
  </conditionalFormatting>
  <conditionalFormatting sqref="V54">
    <cfRule type="cellIs" dxfId="3949" priority="3946" operator="equal">
      <formula>"0 = No answer/Not Applicable"</formula>
    </cfRule>
    <cfRule type="cellIs" dxfId="3948" priority="3947" operator="equal">
      <formula>"1 = Not present, needs to be developed"</formula>
    </cfRule>
    <cfRule type="cellIs" dxfId="3947" priority="3948" operator="equal">
      <formula>"2 = Needs a lot of strengthening"</formula>
    </cfRule>
    <cfRule type="cellIs" dxfId="3946" priority="3949" operator="equal">
      <formula>"3 = Needs some strengthening"</formula>
    </cfRule>
    <cfRule type="cellIs" dxfId="3945" priority="3950" operator="equal">
      <formula>"4 = Already present, no action needed"</formula>
    </cfRule>
  </conditionalFormatting>
  <conditionalFormatting sqref="V56">
    <cfRule type="cellIs" dxfId="3944" priority="3941" operator="equal">
      <formula>"0 = No answer/Not Applicable"</formula>
    </cfRule>
    <cfRule type="cellIs" dxfId="3943" priority="3942" operator="equal">
      <formula>"1 = Not present, needs to be developed"</formula>
    </cfRule>
    <cfRule type="cellIs" dxfId="3942" priority="3943" operator="equal">
      <formula>"2 = Needs a lot of strengthening"</formula>
    </cfRule>
    <cfRule type="cellIs" dxfId="3941" priority="3944" operator="equal">
      <formula>"3 = Needs some strengthening"</formula>
    </cfRule>
    <cfRule type="cellIs" dxfId="3940" priority="3945" operator="equal">
      <formula>"4 = Already present, no action needed"</formula>
    </cfRule>
  </conditionalFormatting>
  <conditionalFormatting sqref="V57">
    <cfRule type="cellIs" dxfId="3939" priority="3936" operator="equal">
      <formula>"0 = No answer/Not Applicable"</formula>
    </cfRule>
    <cfRule type="cellIs" dxfId="3938" priority="3937" operator="equal">
      <formula>"1 = Not present, needs to be developed"</formula>
    </cfRule>
    <cfRule type="cellIs" dxfId="3937" priority="3938" operator="equal">
      <formula>"2 = Needs a lot of strengthening"</formula>
    </cfRule>
    <cfRule type="cellIs" dxfId="3936" priority="3939" operator="equal">
      <formula>"3 = Needs some strengthening"</formula>
    </cfRule>
    <cfRule type="cellIs" dxfId="3935" priority="3940" operator="equal">
      <formula>"4 = Already present, no action needed"</formula>
    </cfRule>
  </conditionalFormatting>
  <conditionalFormatting sqref="V58">
    <cfRule type="cellIs" dxfId="3934" priority="3931" operator="equal">
      <formula>"0 = No answer/Not Applicable"</formula>
    </cfRule>
    <cfRule type="cellIs" dxfId="3933" priority="3932" operator="equal">
      <formula>"1 = Not present, needs to be developed"</formula>
    </cfRule>
    <cfRule type="cellIs" dxfId="3932" priority="3933" operator="equal">
      <formula>"2 = Needs a lot of strengthening"</formula>
    </cfRule>
    <cfRule type="cellIs" dxfId="3931" priority="3934" operator="equal">
      <formula>"3 = Needs some strengthening"</formula>
    </cfRule>
    <cfRule type="cellIs" dxfId="3930" priority="3935" operator="equal">
      <formula>"4 = Already present, no action needed"</formula>
    </cfRule>
  </conditionalFormatting>
  <conditionalFormatting sqref="V59">
    <cfRule type="cellIs" dxfId="3929" priority="3926" operator="equal">
      <formula>"0 = No answer/Not Applicable"</formula>
    </cfRule>
    <cfRule type="cellIs" dxfId="3928" priority="3927" operator="equal">
      <formula>"1 = Not present, needs to be developed"</formula>
    </cfRule>
    <cfRule type="cellIs" dxfId="3927" priority="3928" operator="equal">
      <formula>"2 = Needs a lot of strengthening"</formula>
    </cfRule>
    <cfRule type="cellIs" dxfId="3926" priority="3929" operator="equal">
      <formula>"3 = Needs some strengthening"</formula>
    </cfRule>
    <cfRule type="cellIs" dxfId="3925" priority="3930" operator="equal">
      <formula>"4 = Already present, no action needed"</formula>
    </cfRule>
  </conditionalFormatting>
  <conditionalFormatting sqref="V60">
    <cfRule type="cellIs" dxfId="3924" priority="3921" operator="equal">
      <formula>"0 = No answer/Not Applicable"</formula>
    </cfRule>
    <cfRule type="cellIs" dxfId="3923" priority="3922" operator="equal">
      <formula>"1 = Not present, needs to be developed"</formula>
    </cfRule>
    <cfRule type="cellIs" dxfId="3922" priority="3923" operator="equal">
      <formula>"2 = Needs a lot of strengthening"</formula>
    </cfRule>
    <cfRule type="cellIs" dxfId="3921" priority="3924" operator="equal">
      <formula>"3 = Needs some strengthening"</formula>
    </cfRule>
    <cfRule type="cellIs" dxfId="3920" priority="3925" operator="equal">
      <formula>"4 = Already present, no action needed"</formula>
    </cfRule>
  </conditionalFormatting>
  <conditionalFormatting sqref="V61">
    <cfRule type="cellIs" dxfId="3919" priority="3916" operator="equal">
      <formula>"0 = No answer/Not Applicable"</formula>
    </cfRule>
    <cfRule type="cellIs" dxfId="3918" priority="3917" operator="equal">
      <formula>"1 = Not present, needs to be developed"</formula>
    </cfRule>
    <cfRule type="cellIs" dxfId="3917" priority="3918" operator="equal">
      <formula>"2 = Needs a lot of strengthening"</formula>
    </cfRule>
    <cfRule type="cellIs" dxfId="3916" priority="3919" operator="equal">
      <formula>"3 = Needs some strengthening"</formula>
    </cfRule>
    <cfRule type="cellIs" dxfId="3915" priority="3920" operator="equal">
      <formula>"4 = Already present, no action needed"</formula>
    </cfRule>
  </conditionalFormatting>
  <conditionalFormatting sqref="V62">
    <cfRule type="cellIs" dxfId="3914" priority="3911" operator="equal">
      <formula>"0 = No answer/Not Applicable"</formula>
    </cfRule>
    <cfRule type="cellIs" dxfId="3913" priority="3912" operator="equal">
      <formula>"1 = Not present, needs to be developed"</formula>
    </cfRule>
    <cfRule type="cellIs" dxfId="3912" priority="3913" operator="equal">
      <formula>"2 = Needs a lot of strengthening"</formula>
    </cfRule>
    <cfRule type="cellIs" dxfId="3911" priority="3914" operator="equal">
      <formula>"3 = Needs some strengthening"</formula>
    </cfRule>
    <cfRule type="cellIs" dxfId="3910" priority="3915" operator="equal">
      <formula>"4 = Already present, no action needed"</formula>
    </cfRule>
  </conditionalFormatting>
  <conditionalFormatting sqref="V63">
    <cfRule type="cellIs" dxfId="3909" priority="3906" operator="equal">
      <formula>"0 = No answer/Not Applicable"</formula>
    </cfRule>
    <cfRule type="cellIs" dxfId="3908" priority="3907" operator="equal">
      <formula>"1 = Not present, needs to be developed"</formula>
    </cfRule>
    <cfRule type="cellIs" dxfId="3907" priority="3908" operator="equal">
      <formula>"2 = Needs a lot of strengthening"</formula>
    </cfRule>
    <cfRule type="cellIs" dxfId="3906" priority="3909" operator="equal">
      <formula>"3 = Needs some strengthening"</formula>
    </cfRule>
    <cfRule type="cellIs" dxfId="3905" priority="3910" operator="equal">
      <formula>"4 = Already present, no action needed"</formula>
    </cfRule>
  </conditionalFormatting>
  <conditionalFormatting sqref="V64">
    <cfRule type="cellIs" dxfId="3904" priority="3901" operator="equal">
      <formula>"0 = No answer/Not Applicable"</formula>
    </cfRule>
    <cfRule type="cellIs" dxfId="3903" priority="3902" operator="equal">
      <formula>"1 = Not present, needs to be developed"</formula>
    </cfRule>
    <cfRule type="cellIs" dxfId="3902" priority="3903" operator="equal">
      <formula>"2 = Needs a lot of strengthening"</formula>
    </cfRule>
    <cfRule type="cellIs" dxfId="3901" priority="3904" operator="equal">
      <formula>"3 = Needs some strengthening"</formula>
    </cfRule>
    <cfRule type="cellIs" dxfId="3900" priority="3905" operator="equal">
      <formula>"4 = Already present, no action needed"</formula>
    </cfRule>
  </conditionalFormatting>
  <conditionalFormatting sqref="X10">
    <cfRule type="cellIs" dxfId="3899" priority="3896" operator="equal">
      <formula>"0 = No answer/Not Applicable"</formula>
    </cfRule>
    <cfRule type="cellIs" dxfId="3898" priority="3897" operator="equal">
      <formula>"1 = Not present, needs to be developed"</formula>
    </cfRule>
    <cfRule type="cellIs" dxfId="3897" priority="3898" operator="equal">
      <formula>"2 = Needs a lot of strengthening"</formula>
    </cfRule>
    <cfRule type="cellIs" dxfId="3896" priority="3899" operator="equal">
      <formula>"3 = Needs some strengthening"</formula>
    </cfRule>
    <cfRule type="cellIs" dxfId="3895" priority="3900" operator="equal">
      <formula>"4 = Already present, no action needed"</formula>
    </cfRule>
  </conditionalFormatting>
  <conditionalFormatting sqref="X11">
    <cfRule type="cellIs" dxfId="3894" priority="3891" operator="equal">
      <formula>"0 = No answer/Not Applicable"</formula>
    </cfRule>
    <cfRule type="cellIs" dxfId="3893" priority="3892" operator="equal">
      <formula>"1 = Not present, needs to be developed"</formula>
    </cfRule>
    <cfRule type="cellIs" dxfId="3892" priority="3893" operator="equal">
      <formula>"2 = Needs a lot of strengthening"</formula>
    </cfRule>
    <cfRule type="cellIs" dxfId="3891" priority="3894" operator="equal">
      <formula>"3 = Needs some strengthening"</formula>
    </cfRule>
    <cfRule type="cellIs" dxfId="3890" priority="3895" operator="equal">
      <formula>"4 = Already present, no action needed"</formula>
    </cfRule>
  </conditionalFormatting>
  <conditionalFormatting sqref="X13">
    <cfRule type="cellIs" dxfId="3889" priority="3886" operator="equal">
      <formula>"0 = No answer/Not Applicable"</formula>
    </cfRule>
    <cfRule type="cellIs" dxfId="3888" priority="3887" operator="equal">
      <formula>"1 = Not present, needs to be developed"</formula>
    </cfRule>
    <cfRule type="cellIs" dxfId="3887" priority="3888" operator="equal">
      <formula>"2 = Needs a lot of strengthening"</formula>
    </cfRule>
    <cfRule type="cellIs" dxfId="3886" priority="3889" operator="equal">
      <formula>"3 = Needs some strengthening"</formula>
    </cfRule>
    <cfRule type="cellIs" dxfId="3885" priority="3890" operator="equal">
      <formula>"4 = Already present, no action needed"</formula>
    </cfRule>
  </conditionalFormatting>
  <conditionalFormatting sqref="X14">
    <cfRule type="cellIs" dxfId="3884" priority="3881" operator="equal">
      <formula>"0 = No answer/Not Applicable"</formula>
    </cfRule>
    <cfRule type="cellIs" dxfId="3883" priority="3882" operator="equal">
      <formula>"1 = Not present, needs to be developed"</formula>
    </cfRule>
    <cfRule type="cellIs" dxfId="3882" priority="3883" operator="equal">
      <formula>"2 = Needs a lot of strengthening"</formula>
    </cfRule>
    <cfRule type="cellIs" dxfId="3881" priority="3884" operator="equal">
      <formula>"3 = Needs some strengthening"</formula>
    </cfRule>
    <cfRule type="cellIs" dxfId="3880" priority="3885" operator="equal">
      <formula>"4 = Already present, no action needed"</formula>
    </cfRule>
  </conditionalFormatting>
  <conditionalFormatting sqref="X16">
    <cfRule type="cellIs" dxfId="3879" priority="3876" operator="equal">
      <formula>"0 = No answer/Not Applicable"</formula>
    </cfRule>
    <cfRule type="cellIs" dxfId="3878" priority="3877" operator="equal">
      <formula>"1 = Not present, needs to be developed"</formula>
    </cfRule>
    <cfRule type="cellIs" dxfId="3877" priority="3878" operator="equal">
      <formula>"2 = Needs a lot of strengthening"</formula>
    </cfRule>
    <cfRule type="cellIs" dxfId="3876" priority="3879" operator="equal">
      <formula>"3 = Needs some strengthening"</formula>
    </cfRule>
    <cfRule type="cellIs" dxfId="3875" priority="3880" operator="equal">
      <formula>"4 = Already present, no action needed"</formula>
    </cfRule>
  </conditionalFormatting>
  <conditionalFormatting sqref="X17">
    <cfRule type="cellIs" dxfId="3874" priority="3871" operator="equal">
      <formula>"0 = No answer/Not Applicable"</formula>
    </cfRule>
    <cfRule type="cellIs" dxfId="3873" priority="3872" operator="equal">
      <formula>"1 = Not present, needs to be developed"</formula>
    </cfRule>
    <cfRule type="cellIs" dxfId="3872" priority="3873" operator="equal">
      <formula>"2 = Needs a lot of strengthening"</formula>
    </cfRule>
    <cfRule type="cellIs" dxfId="3871" priority="3874" operator="equal">
      <formula>"3 = Needs some strengthening"</formula>
    </cfRule>
    <cfRule type="cellIs" dxfId="3870" priority="3875" operator="equal">
      <formula>"4 = Already present, no action needed"</formula>
    </cfRule>
  </conditionalFormatting>
  <conditionalFormatting sqref="X20">
    <cfRule type="cellIs" dxfId="3869" priority="3866" operator="equal">
      <formula>"0 = No answer/Not Applicable"</formula>
    </cfRule>
    <cfRule type="cellIs" dxfId="3868" priority="3867" operator="equal">
      <formula>"1 = Not present, needs to be developed"</formula>
    </cfRule>
    <cfRule type="cellIs" dxfId="3867" priority="3868" operator="equal">
      <formula>"2 = Needs a lot of strengthening"</formula>
    </cfRule>
    <cfRule type="cellIs" dxfId="3866" priority="3869" operator="equal">
      <formula>"3 = Needs some strengthening"</formula>
    </cfRule>
    <cfRule type="cellIs" dxfId="3865" priority="3870" operator="equal">
      <formula>"4 = Already present, no action needed"</formula>
    </cfRule>
  </conditionalFormatting>
  <conditionalFormatting sqref="X21">
    <cfRule type="cellIs" dxfId="3864" priority="3861" operator="equal">
      <formula>"0 = No answer/Not Applicable"</formula>
    </cfRule>
    <cfRule type="cellIs" dxfId="3863" priority="3862" operator="equal">
      <formula>"1 = Not present, needs to be developed"</formula>
    </cfRule>
    <cfRule type="cellIs" dxfId="3862" priority="3863" operator="equal">
      <formula>"2 = Needs a lot of strengthening"</formula>
    </cfRule>
    <cfRule type="cellIs" dxfId="3861" priority="3864" operator="equal">
      <formula>"3 = Needs some strengthening"</formula>
    </cfRule>
    <cfRule type="cellIs" dxfId="3860" priority="3865" operator="equal">
      <formula>"4 = Already present, no action needed"</formula>
    </cfRule>
  </conditionalFormatting>
  <conditionalFormatting sqref="X22">
    <cfRule type="cellIs" dxfId="3859" priority="3856" operator="equal">
      <formula>"0 = No answer/Not Applicable"</formula>
    </cfRule>
    <cfRule type="cellIs" dxfId="3858" priority="3857" operator="equal">
      <formula>"1 = Not present, needs to be developed"</formula>
    </cfRule>
    <cfRule type="cellIs" dxfId="3857" priority="3858" operator="equal">
      <formula>"2 = Needs a lot of strengthening"</formula>
    </cfRule>
    <cfRule type="cellIs" dxfId="3856" priority="3859" operator="equal">
      <formula>"3 = Needs some strengthening"</formula>
    </cfRule>
    <cfRule type="cellIs" dxfId="3855" priority="3860" operator="equal">
      <formula>"4 = Already present, no action needed"</formula>
    </cfRule>
  </conditionalFormatting>
  <conditionalFormatting sqref="X24">
    <cfRule type="cellIs" dxfId="3854" priority="3851" operator="equal">
      <formula>"0 = No answer/Not Applicable"</formula>
    </cfRule>
    <cfRule type="cellIs" dxfId="3853" priority="3852" operator="equal">
      <formula>"1 = Not present, needs to be developed"</formula>
    </cfRule>
    <cfRule type="cellIs" dxfId="3852" priority="3853" operator="equal">
      <formula>"2 = Needs a lot of strengthening"</formula>
    </cfRule>
    <cfRule type="cellIs" dxfId="3851" priority="3854" operator="equal">
      <formula>"3 = Needs some strengthening"</formula>
    </cfRule>
    <cfRule type="cellIs" dxfId="3850" priority="3855" operator="equal">
      <formula>"4 = Already present, no action needed"</formula>
    </cfRule>
  </conditionalFormatting>
  <conditionalFormatting sqref="X25">
    <cfRule type="cellIs" dxfId="3849" priority="3846" operator="equal">
      <formula>"0 = No answer/Not Applicable"</formula>
    </cfRule>
    <cfRule type="cellIs" dxfId="3848" priority="3847" operator="equal">
      <formula>"1 = Not present, needs to be developed"</formula>
    </cfRule>
    <cfRule type="cellIs" dxfId="3847" priority="3848" operator="equal">
      <formula>"2 = Needs a lot of strengthening"</formula>
    </cfRule>
    <cfRule type="cellIs" dxfId="3846" priority="3849" operator="equal">
      <formula>"3 = Needs some strengthening"</formula>
    </cfRule>
    <cfRule type="cellIs" dxfId="3845" priority="3850" operator="equal">
      <formula>"4 = Already present, no action needed"</formula>
    </cfRule>
  </conditionalFormatting>
  <conditionalFormatting sqref="X28">
    <cfRule type="cellIs" dxfId="3844" priority="3841" operator="equal">
      <formula>"0 = No answer/Not Applicable"</formula>
    </cfRule>
    <cfRule type="cellIs" dxfId="3843" priority="3842" operator="equal">
      <formula>"1 = Not present, needs to be developed"</formula>
    </cfRule>
    <cfRule type="cellIs" dxfId="3842" priority="3843" operator="equal">
      <formula>"2 = Needs a lot of strengthening"</formula>
    </cfRule>
    <cfRule type="cellIs" dxfId="3841" priority="3844" operator="equal">
      <formula>"3 = Needs some strengthening"</formula>
    </cfRule>
    <cfRule type="cellIs" dxfId="3840" priority="3845" operator="equal">
      <formula>"4 = Already present, no action needed"</formula>
    </cfRule>
  </conditionalFormatting>
  <conditionalFormatting sqref="X29">
    <cfRule type="cellIs" dxfId="3839" priority="3836" operator="equal">
      <formula>"0 = No answer/Not Applicable"</formula>
    </cfRule>
    <cfRule type="cellIs" dxfId="3838" priority="3837" operator="equal">
      <formula>"1 = Not present, needs to be developed"</formula>
    </cfRule>
    <cfRule type="cellIs" dxfId="3837" priority="3838" operator="equal">
      <formula>"2 = Needs a lot of strengthening"</formula>
    </cfRule>
    <cfRule type="cellIs" dxfId="3836" priority="3839" operator="equal">
      <formula>"3 = Needs some strengthening"</formula>
    </cfRule>
    <cfRule type="cellIs" dxfId="3835" priority="3840" operator="equal">
      <formula>"4 = Already present, no action needed"</formula>
    </cfRule>
  </conditionalFormatting>
  <conditionalFormatting sqref="X30">
    <cfRule type="cellIs" dxfId="3834" priority="3831" operator="equal">
      <formula>"0 = No answer/Not Applicable"</formula>
    </cfRule>
    <cfRule type="cellIs" dxfId="3833" priority="3832" operator="equal">
      <formula>"1 = Not present, needs to be developed"</formula>
    </cfRule>
    <cfRule type="cellIs" dxfId="3832" priority="3833" operator="equal">
      <formula>"2 = Needs a lot of strengthening"</formula>
    </cfRule>
    <cfRule type="cellIs" dxfId="3831" priority="3834" operator="equal">
      <formula>"3 = Needs some strengthening"</formula>
    </cfRule>
    <cfRule type="cellIs" dxfId="3830" priority="3835" operator="equal">
      <formula>"4 = Already present, no action needed"</formula>
    </cfRule>
  </conditionalFormatting>
  <conditionalFormatting sqref="X32">
    <cfRule type="cellIs" dxfId="3829" priority="3826" operator="equal">
      <formula>"0 = No answer/Not Applicable"</formula>
    </cfRule>
    <cfRule type="cellIs" dxfId="3828" priority="3827" operator="equal">
      <formula>"1 = Not present, needs to be developed"</formula>
    </cfRule>
    <cfRule type="cellIs" dxfId="3827" priority="3828" operator="equal">
      <formula>"2 = Needs a lot of strengthening"</formula>
    </cfRule>
    <cfRule type="cellIs" dxfId="3826" priority="3829" operator="equal">
      <formula>"3 = Needs some strengthening"</formula>
    </cfRule>
    <cfRule type="cellIs" dxfId="3825" priority="3830" operator="equal">
      <formula>"4 = Already present, no action needed"</formula>
    </cfRule>
  </conditionalFormatting>
  <conditionalFormatting sqref="X34">
    <cfRule type="cellIs" dxfId="3824" priority="3821" operator="equal">
      <formula>"0 = No answer/Not Applicable"</formula>
    </cfRule>
    <cfRule type="cellIs" dxfId="3823" priority="3822" operator="equal">
      <formula>"1 = Not present, needs to be developed"</formula>
    </cfRule>
    <cfRule type="cellIs" dxfId="3822" priority="3823" operator="equal">
      <formula>"2 = Needs a lot of strengthening"</formula>
    </cfRule>
    <cfRule type="cellIs" dxfId="3821" priority="3824" operator="equal">
      <formula>"3 = Needs some strengthening"</formula>
    </cfRule>
    <cfRule type="cellIs" dxfId="3820" priority="3825" operator="equal">
      <formula>"4 = Already present, no action needed"</formula>
    </cfRule>
  </conditionalFormatting>
  <conditionalFormatting sqref="X37">
    <cfRule type="cellIs" dxfId="3819" priority="3816" operator="equal">
      <formula>"0 = No answer/Not Applicable"</formula>
    </cfRule>
    <cfRule type="cellIs" dxfId="3818" priority="3817" operator="equal">
      <formula>"1 = Not present, needs to be developed"</formula>
    </cfRule>
    <cfRule type="cellIs" dxfId="3817" priority="3818" operator="equal">
      <formula>"2 = Needs a lot of strengthening"</formula>
    </cfRule>
    <cfRule type="cellIs" dxfId="3816" priority="3819" operator="equal">
      <formula>"3 = Needs some strengthening"</formula>
    </cfRule>
    <cfRule type="cellIs" dxfId="3815" priority="3820" operator="equal">
      <formula>"4 = Already present, no action needed"</formula>
    </cfRule>
  </conditionalFormatting>
  <conditionalFormatting sqref="X38">
    <cfRule type="cellIs" dxfId="3814" priority="3811" operator="equal">
      <formula>"0 = No answer/Not Applicable"</formula>
    </cfRule>
    <cfRule type="cellIs" dxfId="3813" priority="3812" operator="equal">
      <formula>"1 = Not present, needs to be developed"</formula>
    </cfRule>
    <cfRule type="cellIs" dxfId="3812" priority="3813" operator="equal">
      <formula>"2 = Needs a lot of strengthening"</formula>
    </cfRule>
    <cfRule type="cellIs" dxfId="3811" priority="3814" operator="equal">
      <formula>"3 = Needs some strengthening"</formula>
    </cfRule>
    <cfRule type="cellIs" dxfId="3810" priority="3815" operator="equal">
      <formula>"4 = Already present, no action needed"</formula>
    </cfRule>
  </conditionalFormatting>
  <conditionalFormatting sqref="X39">
    <cfRule type="cellIs" dxfId="3809" priority="3806" operator="equal">
      <formula>"0 = No answer/Not Applicable"</formula>
    </cfRule>
    <cfRule type="cellIs" dxfId="3808" priority="3807" operator="equal">
      <formula>"1 = Not present, needs to be developed"</formula>
    </cfRule>
    <cfRule type="cellIs" dxfId="3807" priority="3808" operator="equal">
      <formula>"2 = Needs a lot of strengthening"</formula>
    </cfRule>
    <cfRule type="cellIs" dxfId="3806" priority="3809" operator="equal">
      <formula>"3 = Needs some strengthening"</formula>
    </cfRule>
    <cfRule type="cellIs" dxfId="3805" priority="3810" operator="equal">
      <formula>"4 = Already present, no action needed"</formula>
    </cfRule>
  </conditionalFormatting>
  <conditionalFormatting sqref="X41">
    <cfRule type="cellIs" dxfId="3804" priority="3801" operator="equal">
      <formula>"0 = No answer/Not Applicable"</formula>
    </cfRule>
    <cfRule type="cellIs" dxfId="3803" priority="3802" operator="equal">
      <formula>"1 = Not present, needs to be developed"</formula>
    </cfRule>
    <cfRule type="cellIs" dxfId="3802" priority="3803" operator="equal">
      <formula>"2 = Needs a lot of strengthening"</formula>
    </cfRule>
    <cfRule type="cellIs" dxfId="3801" priority="3804" operator="equal">
      <formula>"3 = Needs some strengthening"</formula>
    </cfRule>
    <cfRule type="cellIs" dxfId="3800" priority="3805" operator="equal">
      <formula>"4 = Already present, no action needed"</formula>
    </cfRule>
  </conditionalFormatting>
  <conditionalFormatting sqref="X42">
    <cfRule type="cellIs" dxfId="3799" priority="3796" operator="equal">
      <formula>"0 = No answer/Not Applicable"</formula>
    </cfRule>
    <cfRule type="cellIs" dxfId="3798" priority="3797" operator="equal">
      <formula>"1 = Not present, needs to be developed"</formula>
    </cfRule>
    <cfRule type="cellIs" dxfId="3797" priority="3798" operator="equal">
      <formula>"2 = Needs a lot of strengthening"</formula>
    </cfRule>
    <cfRule type="cellIs" dxfId="3796" priority="3799" operator="equal">
      <formula>"3 = Needs some strengthening"</formula>
    </cfRule>
    <cfRule type="cellIs" dxfId="3795" priority="3800" operator="equal">
      <formula>"4 = Already present, no action needed"</formula>
    </cfRule>
  </conditionalFormatting>
  <conditionalFormatting sqref="X43">
    <cfRule type="cellIs" dxfId="3794" priority="3791" operator="equal">
      <formula>"0 = No answer/Not Applicable"</formula>
    </cfRule>
    <cfRule type="cellIs" dxfId="3793" priority="3792" operator="equal">
      <formula>"1 = Not present, needs to be developed"</formula>
    </cfRule>
    <cfRule type="cellIs" dxfId="3792" priority="3793" operator="equal">
      <formula>"2 = Needs a lot of strengthening"</formula>
    </cfRule>
    <cfRule type="cellIs" dxfId="3791" priority="3794" operator="equal">
      <formula>"3 = Needs some strengthening"</formula>
    </cfRule>
    <cfRule type="cellIs" dxfId="3790" priority="3795" operator="equal">
      <formula>"4 = Already present, no action needed"</formula>
    </cfRule>
  </conditionalFormatting>
  <conditionalFormatting sqref="X44">
    <cfRule type="cellIs" dxfId="3789" priority="3786" operator="equal">
      <formula>"0 = No answer/Not Applicable"</formula>
    </cfRule>
    <cfRule type="cellIs" dxfId="3788" priority="3787" operator="equal">
      <formula>"1 = Not present, needs to be developed"</formula>
    </cfRule>
    <cfRule type="cellIs" dxfId="3787" priority="3788" operator="equal">
      <formula>"2 = Needs a lot of strengthening"</formula>
    </cfRule>
    <cfRule type="cellIs" dxfId="3786" priority="3789" operator="equal">
      <formula>"3 = Needs some strengthening"</formula>
    </cfRule>
    <cfRule type="cellIs" dxfId="3785" priority="3790" operator="equal">
      <formula>"4 = Already present, no action needed"</formula>
    </cfRule>
  </conditionalFormatting>
  <conditionalFormatting sqref="X45">
    <cfRule type="cellIs" dxfId="3784" priority="3781" operator="equal">
      <formula>"0 = No answer/Not Applicable"</formula>
    </cfRule>
    <cfRule type="cellIs" dxfId="3783" priority="3782" operator="equal">
      <formula>"1 = Not present, needs to be developed"</formula>
    </cfRule>
    <cfRule type="cellIs" dxfId="3782" priority="3783" operator="equal">
      <formula>"2 = Needs a lot of strengthening"</formula>
    </cfRule>
    <cfRule type="cellIs" dxfId="3781" priority="3784" operator="equal">
      <formula>"3 = Needs some strengthening"</formula>
    </cfRule>
    <cfRule type="cellIs" dxfId="3780" priority="3785" operator="equal">
      <formula>"4 = Already present, no action needed"</formula>
    </cfRule>
  </conditionalFormatting>
  <conditionalFormatting sqref="X47">
    <cfRule type="cellIs" dxfId="3779" priority="3776" operator="equal">
      <formula>"0 = No answer/Not Applicable"</formula>
    </cfRule>
    <cfRule type="cellIs" dxfId="3778" priority="3777" operator="equal">
      <formula>"1 = Not present, needs to be developed"</formula>
    </cfRule>
    <cfRule type="cellIs" dxfId="3777" priority="3778" operator="equal">
      <formula>"2 = Needs a lot of strengthening"</formula>
    </cfRule>
    <cfRule type="cellIs" dxfId="3776" priority="3779" operator="equal">
      <formula>"3 = Needs some strengthening"</formula>
    </cfRule>
    <cfRule type="cellIs" dxfId="3775" priority="3780" operator="equal">
      <formula>"4 = Already present, no action needed"</formula>
    </cfRule>
  </conditionalFormatting>
  <conditionalFormatting sqref="X48">
    <cfRule type="cellIs" dxfId="3774" priority="3771" operator="equal">
      <formula>"0 = No answer/Not Applicable"</formula>
    </cfRule>
    <cfRule type="cellIs" dxfId="3773" priority="3772" operator="equal">
      <formula>"1 = Not present, needs to be developed"</formula>
    </cfRule>
    <cfRule type="cellIs" dxfId="3772" priority="3773" operator="equal">
      <formula>"2 = Needs a lot of strengthening"</formula>
    </cfRule>
    <cfRule type="cellIs" dxfId="3771" priority="3774" operator="equal">
      <formula>"3 = Needs some strengthening"</formula>
    </cfRule>
    <cfRule type="cellIs" dxfId="3770" priority="3775" operator="equal">
      <formula>"4 = Already present, no action needed"</formula>
    </cfRule>
  </conditionalFormatting>
  <conditionalFormatting sqref="X49">
    <cfRule type="cellIs" dxfId="3769" priority="3766" operator="equal">
      <formula>"0 = No answer/Not Applicable"</formula>
    </cfRule>
    <cfRule type="cellIs" dxfId="3768" priority="3767" operator="equal">
      <formula>"1 = Not present, needs to be developed"</formula>
    </cfRule>
    <cfRule type="cellIs" dxfId="3767" priority="3768" operator="equal">
      <formula>"2 = Needs a lot of strengthening"</formula>
    </cfRule>
    <cfRule type="cellIs" dxfId="3766" priority="3769" operator="equal">
      <formula>"3 = Needs some strengthening"</formula>
    </cfRule>
    <cfRule type="cellIs" dxfId="3765" priority="3770" operator="equal">
      <formula>"4 = Already present, no action needed"</formula>
    </cfRule>
  </conditionalFormatting>
  <conditionalFormatting sqref="X50">
    <cfRule type="cellIs" dxfId="3764" priority="3761" operator="equal">
      <formula>"0 = No answer/Not Applicable"</formula>
    </cfRule>
    <cfRule type="cellIs" dxfId="3763" priority="3762" operator="equal">
      <formula>"1 = Not present, needs to be developed"</formula>
    </cfRule>
    <cfRule type="cellIs" dxfId="3762" priority="3763" operator="equal">
      <formula>"2 = Needs a lot of strengthening"</formula>
    </cfRule>
    <cfRule type="cellIs" dxfId="3761" priority="3764" operator="equal">
      <formula>"3 = Needs some strengthening"</formula>
    </cfRule>
    <cfRule type="cellIs" dxfId="3760" priority="3765" operator="equal">
      <formula>"4 = Already present, no action needed"</formula>
    </cfRule>
  </conditionalFormatting>
  <conditionalFormatting sqref="X53">
    <cfRule type="cellIs" dxfId="3759" priority="3756" operator="equal">
      <formula>"0 = No answer/Not Applicable"</formula>
    </cfRule>
    <cfRule type="cellIs" dxfId="3758" priority="3757" operator="equal">
      <formula>"1 = Not present, needs to be developed"</formula>
    </cfRule>
    <cfRule type="cellIs" dxfId="3757" priority="3758" operator="equal">
      <formula>"2 = Needs a lot of strengthening"</formula>
    </cfRule>
    <cfRule type="cellIs" dxfId="3756" priority="3759" operator="equal">
      <formula>"3 = Needs some strengthening"</formula>
    </cfRule>
    <cfRule type="cellIs" dxfId="3755" priority="3760" operator="equal">
      <formula>"4 = Already present, no action needed"</formula>
    </cfRule>
  </conditionalFormatting>
  <conditionalFormatting sqref="X54">
    <cfRule type="cellIs" dxfId="3754" priority="3751" operator="equal">
      <formula>"0 = No answer/Not Applicable"</formula>
    </cfRule>
    <cfRule type="cellIs" dxfId="3753" priority="3752" operator="equal">
      <formula>"1 = Not present, needs to be developed"</formula>
    </cfRule>
    <cfRule type="cellIs" dxfId="3752" priority="3753" operator="equal">
      <formula>"2 = Needs a lot of strengthening"</formula>
    </cfRule>
    <cfRule type="cellIs" dxfId="3751" priority="3754" operator="equal">
      <formula>"3 = Needs some strengthening"</formula>
    </cfRule>
    <cfRule type="cellIs" dxfId="3750" priority="3755" operator="equal">
      <formula>"4 = Already present, no action needed"</formula>
    </cfRule>
  </conditionalFormatting>
  <conditionalFormatting sqref="X56">
    <cfRule type="cellIs" dxfId="3749" priority="3746" operator="equal">
      <formula>"0 = No answer/Not Applicable"</formula>
    </cfRule>
    <cfRule type="cellIs" dxfId="3748" priority="3747" operator="equal">
      <formula>"1 = Not present, needs to be developed"</formula>
    </cfRule>
    <cfRule type="cellIs" dxfId="3747" priority="3748" operator="equal">
      <formula>"2 = Needs a lot of strengthening"</formula>
    </cfRule>
    <cfRule type="cellIs" dxfId="3746" priority="3749" operator="equal">
      <formula>"3 = Needs some strengthening"</formula>
    </cfRule>
    <cfRule type="cellIs" dxfId="3745" priority="3750" operator="equal">
      <formula>"4 = Already present, no action needed"</formula>
    </cfRule>
  </conditionalFormatting>
  <conditionalFormatting sqref="X57">
    <cfRule type="cellIs" dxfId="3744" priority="3741" operator="equal">
      <formula>"0 = No answer/Not Applicable"</formula>
    </cfRule>
    <cfRule type="cellIs" dxfId="3743" priority="3742" operator="equal">
      <formula>"1 = Not present, needs to be developed"</formula>
    </cfRule>
    <cfRule type="cellIs" dxfId="3742" priority="3743" operator="equal">
      <formula>"2 = Needs a lot of strengthening"</formula>
    </cfRule>
    <cfRule type="cellIs" dxfId="3741" priority="3744" operator="equal">
      <formula>"3 = Needs some strengthening"</formula>
    </cfRule>
    <cfRule type="cellIs" dxfId="3740" priority="3745" operator="equal">
      <formula>"4 = Already present, no action needed"</formula>
    </cfRule>
  </conditionalFormatting>
  <conditionalFormatting sqref="X58">
    <cfRule type="cellIs" dxfId="3739" priority="3736" operator="equal">
      <formula>"0 = No answer/Not Applicable"</formula>
    </cfRule>
    <cfRule type="cellIs" dxfId="3738" priority="3737" operator="equal">
      <formula>"1 = Not present, needs to be developed"</formula>
    </cfRule>
    <cfRule type="cellIs" dxfId="3737" priority="3738" operator="equal">
      <formula>"2 = Needs a lot of strengthening"</formula>
    </cfRule>
    <cfRule type="cellIs" dxfId="3736" priority="3739" operator="equal">
      <formula>"3 = Needs some strengthening"</formula>
    </cfRule>
    <cfRule type="cellIs" dxfId="3735" priority="3740" operator="equal">
      <formula>"4 = Already present, no action needed"</formula>
    </cfRule>
  </conditionalFormatting>
  <conditionalFormatting sqref="X59">
    <cfRule type="cellIs" dxfId="3734" priority="3731" operator="equal">
      <formula>"0 = No answer/Not Applicable"</formula>
    </cfRule>
    <cfRule type="cellIs" dxfId="3733" priority="3732" operator="equal">
      <formula>"1 = Not present, needs to be developed"</formula>
    </cfRule>
    <cfRule type="cellIs" dxfId="3732" priority="3733" operator="equal">
      <formula>"2 = Needs a lot of strengthening"</formula>
    </cfRule>
    <cfRule type="cellIs" dxfId="3731" priority="3734" operator="equal">
      <formula>"3 = Needs some strengthening"</formula>
    </cfRule>
    <cfRule type="cellIs" dxfId="3730" priority="3735" operator="equal">
      <formula>"4 = Already present, no action needed"</formula>
    </cfRule>
  </conditionalFormatting>
  <conditionalFormatting sqref="X60">
    <cfRule type="cellIs" dxfId="3729" priority="3726" operator="equal">
      <formula>"0 = No answer/Not Applicable"</formula>
    </cfRule>
    <cfRule type="cellIs" dxfId="3728" priority="3727" operator="equal">
      <formula>"1 = Not present, needs to be developed"</formula>
    </cfRule>
    <cfRule type="cellIs" dxfId="3727" priority="3728" operator="equal">
      <formula>"2 = Needs a lot of strengthening"</formula>
    </cfRule>
    <cfRule type="cellIs" dxfId="3726" priority="3729" operator="equal">
      <formula>"3 = Needs some strengthening"</formula>
    </cfRule>
    <cfRule type="cellIs" dxfId="3725" priority="3730" operator="equal">
      <formula>"4 = Already present, no action needed"</formula>
    </cfRule>
  </conditionalFormatting>
  <conditionalFormatting sqref="X61">
    <cfRule type="cellIs" dxfId="3724" priority="3721" operator="equal">
      <formula>"0 = No answer/Not Applicable"</formula>
    </cfRule>
    <cfRule type="cellIs" dxfId="3723" priority="3722" operator="equal">
      <formula>"1 = Not present, needs to be developed"</formula>
    </cfRule>
    <cfRule type="cellIs" dxfId="3722" priority="3723" operator="equal">
      <formula>"2 = Needs a lot of strengthening"</formula>
    </cfRule>
    <cfRule type="cellIs" dxfId="3721" priority="3724" operator="equal">
      <formula>"3 = Needs some strengthening"</formula>
    </cfRule>
    <cfRule type="cellIs" dxfId="3720" priority="3725" operator="equal">
      <formula>"4 = Already present, no action needed"</formula>
    </cfRule>
  </conditionalFormatting>
  <conditionalFormatting sqref="X62">
    <cfRule type="cellIs" dxfId="3719" priority="3716" operator="equal">
      <formula>"0 = No answer/Not Applicable"</formula>
    </cfRule>
    <cfRule type="cellIs" dxfId="3718" priority="3717" operator="equal">
      <formula>"1 = Not present, needs to be developed"</formula>
    </cfRule>
    <cfRule type="cellIs" dxfId="3717" priority="3718" operator="equal">
      <formula>"2 = Needs a lot of strengthening"</formula>
    </cfRule>
    <cfRule type="cellIs" dxfId="3716" priority="3719" operator="equal">
      <formula>"3 = Needs some strengthening"</formula>
    </cfRule>
    <cfRule type="cellIs" dxfId="3715" priority="3720" operator="equal">
      <formula>"4 = Already present, no action needed"</formula>
    </cfRule>
  </conditionalFormatting>
  <conditionalFormatting sqref="X63">
    <cfRule type="cellIs" dxfId="3714" priority="3711" operator="equal">
      <formula>"0 = No answer/Not Applicable"</formula>
    </cfRule>
    <cfRule type="cellIs" dxfId="3713" priority="3712" operator="equal">
      <formula>"1 = Not present, needs to be developed"</formula>
    </cfRule>
    <cfRule type="cellIs" dxfId="3712" priority="3713" operator="equal">
      <formula>"2 = Needs a lot of strengthening"</formula>
    </cfRule>
    <cfRule type="cellIs" dxfId="3711" priority="3714" operator="equal">
      <formula>"3 = Needs some strengthening"</formula>
    </cfRule>
    <cfRule type="cellIs" dxfId="3710" priority="3715" operator="equal">
      <formula>"4 = Already present, no action needed"</formula>
    </cfRule>
  </conditionalFormatting>
  <conditionalFormatting sqref="X64">
    <cfRule type="cellIs" dxfId="3709" priority="3706" operator="equal">
      <formula>"0 = No answer/Not Applicable"</formula>
    </cfRule>
    <cfRule type="cellIs" dxfId="3708" priority="3707" operator="equal">
      <formula>"1 = Not present, needs to be developed"</formula>
    </cfRule>
    <cfRule type="cellIs" dxfId="3707" priority="3708" operator="equal">
      <formula>"2 = Needs a lot of strengthening"</formula>
    </cfRule>
    <cfRule type="cellIs" dxfId="3706" priority="3709" operator="equal">
      <formula>"3 = Needs some strengthening"</formula>
    </cfRule>
    <cfRule type="cellIs" dxfId="3705" priority="3710" operator="equal">
      <formula>"4 = Already present, no action needed"</formula>
    </cfRule>
  </conditionalFormatting>
  <conditionalFormatting sqref="Z10">
    <cfRule type="cellIs" dxfId="3704" priority="3701" operator="equal">
      <formula>"0 = No answer/Not Applicable"</formula>
    </cfRule>
    <cfRule type="cellIs" dxfId="3703" priority="3702" operator="equal">
      <formula>"1 = Not present, needs to be developed"</formula>
    </cfRule>
    <cfRule type="cellIs" dxfId="3702" priority="3703" operator="equal">
      <formula>"2 = Needs a lot of strengthening"</formula>
    </cfRule>
    <cfRule type="cellIs" dxfId="3701" priority="3704" operator="equal">
      <formula>"3 = Needs some strengthening"</formula>
    </cfRule>
    <cfRule type="cellIs" dxfId="3700" priority="3705" operator="equal">
      <formula>"4 = Already present, no action needed"</formula>
    </cfRule>
  </conditionalFormatting>
  <conditionalFormatting sqref="Z11">
    <cfRule type="cellIs" dxfId="3699" priority="3696" operator="equal">
      <formula>"0 = No answer/Not Applicable"</formula>
    </cfRule>
    <cfRule type="cellIs" dxfId="3698" priority="3697" operator="equal">
      <formula>"1 = Not present, needs to be developed"</formula>
    </cfRule>
    <cfRule type="cellIs" dxfId="3697" priority="3698" operator="equal">
      <formula>"2 = Needs a lot of strengthening"</formula>
    </cfRule>
    <cfRule type="cellIs" dxfId="3696" priority="3699" operator="equal">
      <formula>"3 = Needs some strengthening"</formula>
    </cfRule>
    <cfRule type="cellIs" dxfId="3695" priority="3700" operator="equal">
      <formula>"4 = Already present, no action needed"</formula>
    </cfRule>
  </conditionalFormatting>
  <conditionalFormatting sqref="Z13">
    <cfRule type="cellIs" dxfId="3694" priority="3691" operator="equal">
      <formula>"0 = No answer/Not Applicable"</formula>
    </cfRule>
    <cfRule type="cellIs" dxfId="3693" priority="3692" operator="equal">
      <formula>"1 = Not present, needs to be developed"</formula>
    </cfRule>
    <cfRule type="cellIs" dxfId="3692" priority="3693" operator="equal">
      <formula>"2 = Needs a lot of strengthening"</formula>
    </cfRule>
    <cfRule type="cellIs" dxfId="3691" priority="3694" operator="equal">
      <formula>"3 = Needs some strengthening"</formula>
    </cfRule>
    <cfRule type="cellIs" dxfId="3690" priority="3695" operator="equal">
      <formula>"4 = Already present, no action needed"</formula>
    </cfRule>
  </conditionalFormatting>
  <conditionalFormatting sqref="Z14">
    <cfRule type="cellIs" dxfId="3689" priority="3686" operator="equal">
      <formula>"0 = No answer/Not Applicable"</formula>
    </cfRule>
    <cfRule type="cellIs" dxfId="3688" priority="3687" operator="equal">
      <formula>"1 = Not present, needs to be developed"</formula>
    </cfRule>
    <cfRule type="cellIs" dxfId="3687" priority="3688" operator="equal">
      <formula>"2 = Needs a lot of strengthening"</formula>
    </cfRule>
    <cfRule type="cellIs" dxfId="3686" priority="3689" operator="equal">
      <formula>"3 = Needs some strengthening"</formula>
    </cfRule>
    <cfRule type="cellIs" dxfId="3685" priority="3690" operator="equal">
      <formula>"4 = Already present, no action needed"</formula>
    </cfRule>
  </conditionalFormatting>
  <conditionalFormatting sqref="Z16">
    <cfRule type="cellIs" dxfId="3684" priority="3681" operator="equal">
      <formula>"0 = No answer/Not Applicable"</formula>
    </cfRule>
    <cfRule type="cellIs" dxfId="3683" priority="3682" operator="equal">
      <formula>"1 = Not present, needs to be developed"</formula>
    </cfRule>
    <cfRule type="cellIs" dxfId="3682" priority="3683" operator="equal">
      <formula>"2 = Needs a lot of strengthening"</formula>
    </cfRule>
    <cfRule type="cellIs" dxfId="3681" priority="3684" operator="equal">
      <formula>"3 = Needs some strengthening"</formula>
    </cfRule>
    <cfRule type="cellIs" dxfId="3680" priority="3685" operator="equal">
      <formula>"4 = Already present, no action needed"</formula>
    </cfRule>
  </conditionalFormatting>
  <conditionalFormatting sqref="Z17">
    <cfRule type="cellIs" dxfId="3679" priority="3676" operator="equal">
      <formula>"0 = No answer/Not Applicable"</formula>
    </cfRule>
    <cfRule type="cellIs" dxfId="3678" priority="3677" operator="equal">
      <formula>"1 = Not present, needs to be developed"</formula>
    </cfRule>
    <cfRule type="cellIs" dxfId="3677" priority="3678" operator="equal">
      <formula>"2 = Needs a lot of strengthening"</formula>
    </cfRule>
    <cfRule type="cellIs" dxfId="3676" priority="3679" operator="equal">
      <formula>"3 = Needs some strengthening"</formula>
    </cfRule>
    <cfRule type="cellIs" dxfId="3675" priority="3680" operator="equal">
      <formula>"4 = Already present, no action needed"</formula>
    </cfRule>
  </conditionalFormatting>
  <conditionalFormatting sqref="Z20">
    <cfRule type="cellIs" dxfId="3674" priority="3671" operator="equal">
      <formula>"0 = No answer/Not Applicable"</formula>
    </cfRule>
    <cfRule type="cellIs" dxfId="3673" priority="3672" operator="equal">
      <formula>"1 = Not present, needs to be developed"</formula>
    </cfRule>
    <cfRule type="cellIs" dxfId="3672" priority="3673" operator="equal">
      <formula>"2 = Needs a lot of strengthening"</formula>
    </cfRule>
    <cfRule type="cellIs" dxfId="3671" priority="3674" operator="equal">
      <formula>"3 = Needs some strengthening"</formula>
    </cfRule>
    <cfRule type="cellIs" dxfId="3670" priority="3675" operator="equal">
      <formula>"4 = Already present, no action needed"</formula>
    </cfRule>
  </conditionalFormatting>
  <conditionalFormatting sqref="Z21">
    <cfRule type="cellIs" dxfId="3669" priority="3666" operator="equal">
      <formula>"0 = No answer/Not Applicable"</formula>
    </cfRule>
    <cfRule type="cellIs" dxfId="3668" priority="3667" operator="equal">
      <formula>"1 = Not present, needs to be developed"</formula>
    </cfRule>
    <cfRule type="cellIs" dxfId="3667" priority="3668" operator="equal">
      <formula>"2 = Needs a lot of strengthening"</formula>
    </cfRule>
    <cfRule type="cellIs" dxfId="3666" priority="3669" operator="equal">
      <formula>"3 = Needs some strengthening"</formula>
    </cfRule>
    <cfRule type="cellIs" dxfId="3665" priority="3670" operator="equal">
      <formula>"4 = Already present, no action needed"</formula>
    </cfRule>
  </conditionalFormatting>
  <conditionalFormatting sqref="Z22">
    <cfRule type="cellIs" dxfId="3664" priority="3661" operator="equal">
      <formula>"0 = No answer/Not Applicable"</formula>
    </cfRule>
    <cfRule type="cellIs" dxfId="3663" priority="3662" operator="equal">
      <formula>"1 = Not present, needs to be developed"</formula>
    </cfRule>
    <cfRule type="cellIs" dxfId="3662" priority="3663" operator="equal">
      <formula>"2 = Needs a lot of strengthening"</formula>
    </cfRule>
    <cfRule type="cellIs" dxfId="3661" priority="3664" operator="equal">
      <formula>"3 = Needs some strengthening"</formula>
    </cfRule>
    <cfRule type="cellIs" dxfId="3660" priority="3665" operator="equal">
      <formula>"4 = Already present, no action needed"</formula>
    </cfRule>
  </conditionalFormatting>
  <conditionalFormatting sqref="Z24">
    <cfRule type="cellIs" dxfId="3659" priority="3656" operator="equal">
      <formula>"0 = No answer/Not Applicable"</formula>
    </cfRule>
    <cfRule type="cellIs" dxfId="3658" priority="3657" operator="equal">
      <formula>"1 = Not present, needs to be developed"</formula>
    </cfRule>
    <cfRule type="cellIs" dxfId="3657" priority="3658" operator="equal">
      <formula>"2 = Needs a lot of strengthening"</formula>
    </cfRule>
    <cfRule type="cellIs" dxfId="3656" priority="3659" operator="equal">
      <formula>"3 = Needs some strengthening"</formula>
    </cfRule>
    <cfRule type="cellIs" dxfId="3655" priority="3660" operator="equal">
      <formula>"4 = Already present, no action needed"</formula>
    </cfRule>
  </conditionalFormatting>
  <conditionalFormatting sqref="Z25">
    <cfRule type="cellIs" dxfId="3654" priority="3651" operator="equal">
      <formula>"0 = No answer/Not Applicable"</formula>
    </cfRule>
    <cfRule type="cellIs" dxfId="3653" priority="3652" operator="equal">
      <formula>"1 = Not present, needs to be developed"</formula>
    </cfRule>
    <cfRule type="cellIs" dxfId="3652" priority="3653" operator="equal">
      <formula>"2 = Needs a lot of strengthening"</formula>
    </cfRule>
    <cfRule type="cellIs" dxfId="3651" priority="3654" operator="equal">
      <formula>"3 = Needs some strengthening"</formula>
    </cfRule>
    <cfRule type="cellIs" dxfId="3650" priority="3655" operator="equal">
      <formula>"4 = Already present, no action needed"</formula>
    </cfRule>
  </conditionalFormatting>
  <conditionalFormatting sqref="Z28">
    <cfRule type="cellIs" dxfId="3649" priority="3646" operator="equal">
      <formula>"0 = No answer/Not Applicable"</formula>
    </cfRule>
    <cfRule type="cellIs" dxfId="3648" priority="3647" operator="equal">
      <formula>"1 = Not present, needs to be developed"</formula>
    </cfRule>
    <cfRule type="cellIs" dxfId="3647" priority="3648" operator="equal">
      <formula>"2 = Needs a lot of strengthening"</formula>
    </cfRule>
    <cfRule type="cellIs" dxfId="3646" priority="3649" operator="equal">
      <formula>"3 = Needs some strengthening"</formula>
    </cfRule>
    <cfRule type="cellIs" dxfId="3645" priority="3650" operator="equal">
      <formula>"4 = Already present, no action needed"</formula>
    </cfRule>
  </conditionalFormatting>
  <conditionalFormatting sqref="Z29">
    <cfRule type="cellIs" dxfId="3644" priority="3641" operator="equal">
      <formula>"0 = No answer/Not Applicable"</formula>
    </cfRule>
    <cfRule type="cellIs" dxfId="3643" priority="3642" operator="equal">
      <formula>"1 = Not present, needs to be developed"</formula>
    </cfRule>
    <cfRule type="cellIs" dxfId="3642" priority="3643" operator="equal">
      <formula>"2 = Needs a lot of strengthening"</formula>
    </cfRule>
    <cfRule type="cellIs" dxfId="3641" priority="3644" operator="equal">
      <formula>"3 = Needs some strengthening"</formula>
    </cfRule>
    <cfRule type="cellIs" dxfId="3640" priority="3645" operator="equal">
      <formula>"4 = Already present, no action needed"</formula>
    </cfRule>
  </conditionalFormatting>
  <conditionalFormatting sqref="Z30">
    <cfRule type="cellIs" dxfId="3639" priority="3636" operator="equal">
      <formula>"0 = No answer/Not Applicable"</formula>
    </cfRule>
    <cfRule type="cellIs" dxfId="3638" priority="3637" operator="equal">
      <formula>"1 = Not present, needs to be developed"</formula>
    </cfRule>
    <cfRule type="cellIs" dxfId="3637" priority="3638" operator="equal">
      <formula>"2 = Needs a lot of strengthening"</formula>
    </cfRule>
    <cfRule type="cellIs" dxfId="3636" priority="3639" operator="equal">
      <formula>"3 = Needs some strengthening"</formula>
    </cfRule>
    <cfRule type="cellIs" dxfId="3635" priority="3640" operator="equal">
      <formula>"4 = Already present, no action needed"</formula>
    </cfRule>
  </conditionalFormatting>
  <conditionalFormatting sqref="Z32">
    <cfRule type="cellIs" dxfId="3634" priority="3631" operator="equal">
      <formula>"0 = No answer/Not Applicable"</formula>
    </cfRule>
    <cfRule type="cellIs" dxfId="3633" priority="3632" operator="equal">
      <formula>"1 = Not present, needs to be developed"</formula>
    </cfRule>
    <cfRule type="cellIs" dxfId="3632" priority="3633" operator="equal">
      <formula>"2 = Needs a lot of strengthening"</formula>
    </cfRule>
    <cfRule type="cellIs" dxfId="3631" priority="3634" operator="equal">
      <formula>"3 = Needs some strengthening"</formula>
    </cfRule>
    <cfRule type="cellIs" dxfId="3630" priority="3635" operator="equal">
      <formula>"4 = Already present, no action needed"</formula>
    </cfRule>
  </conditionalFormatting>
  <conditionalFormatting sqref="Z34">
    <cfRule type="cellIs" dxfId="3629" priority="3626" operator="equal">
      <formula>"0 = No answer/Not Applicable"</formula>
    </cfRule>
    <cfRule type="cellIs" dxfId="3628" priority="3627" operator="equal">
      <formula>"1 = Not present, needs to be developed"</formula>
    </cfRule>
    <cfRule type="cellIs" dxfId="3627" priority="3628" operator="equal">
      <formula>"2 = Needs a lot of strengthening"</formula>
    </cfRule>
    <cfRule type="cellIs" dxfId="3626" priority="3629" operator="equal">
      <formula>"3 = Needs some strengthening"</formula>
    </cfRule>
    <cfRule type="cellIs" dxfId="3625" priority="3630" operator="equal">
      <formula>"4 = Already present, no action needed"</formula>
    </cfRule>
  </conditionalFormatting>
  <conditionalFormatting sqref="Z37">
    <cfRule type="cellIs" dxfId="3624" priority="3621" operator="equal">
      <formula>"0 = No answer/Not Applicable"</formula>
    </cfRule>
    <cfRule type="cellIs" dxfId="3623" priority="3622" operator="equal">
      <formula>"1 = Not present, needs to be developed"</formula>
    </cfRule>
    <cfRule type="cellIs" dxfId="3622" priority="3623" operator="equal">
      <formula>"2 = Needs a lot of strengthening"</formula>
    </cfRule>
    <cfRule type="cellIs" dxfId="3621" priority="3624" operator="equal">
      <formula>"3 = Needs some strengthening"</formula>
    </cfRule>
    <cfRule type="cellIs" dxfId="3620" priority="3625" operator="equal">
      <formula>"4 = Already present, no action needed"</formula>
    </cfRule>
  </conditionalFormatting>
  <conditionalFormatting sqref="Z38">
    <cfRule type="cellIs" dxfId="3619" priority="3616" operator="equal">
      <formula>"0 = No answer/Not Applicable"</formula>
    </cfRule>
    <cfRule type="cellIs" dxfId="3618" priority="3617" operator="equal">
      <formula>"1 = Not present, needs to be developed"</formula>
    </cfRule>
    <cfRule type="cellIs" dxfId="3617" priority="3618" operator="equal">
      <formula>"2 = Needs a lot of strengthening"</formula>
    </cfRule>
    <cfRule type="cellIs" dxfId="3616" priority="3619" operator="equal">
      <formula>"3 = Needs some strengthening"</formula>
    </cfRule>
    <cfRule type="cellIs" dxfId="3615" priority="3620" operator="equal">
      <formula>"4 = Already present, no action needed"</formula>
    </cfRule>
  </conditionalFormatting>
  <conditionalFormatting sqref="Z39">
    <cfRule type="cellIs" dxfId="3614" priority="3611" operator="equal">
      <formula>"0 = No answer/Not Applicable"</formula>
    </cfRule>
    <cfRule type="cellIs" dxfId="3613" priority="3612" operator="equal">
      <formula>"1 = Not present, needs to be developed"</formula>
    </cfRule>
    <cfRule type="cellIs" dxfId="3612" priority="3613" operator="equal">
      <formula>"2 = Needs a lot of strengthening"</formula>
    </cfRule>
    <cfRule type="cellIs" dxfId="3611" priority="3614" operator="equal">
      <formula>"3 = Needs some strengthening"</formula>
    </cfRule>
    <cfRule type="cellIs" dxfId="3610" priority="3615" operator="equal">
      <formula>"4 = Already present, no action needed"</formula>
    </cfRule>
  </conditionalFormatting>
  <conditionalFormatting sqref="Z41">
    <cfRule type="cellIs" dxfId="3609" priority="3606" operator="equal">
      <formula>"0 = No answer/Not Applicable"</formula>
    </cfRule>
    <cfRule type="cellIs" dxfId="3608" priority="3607" operator="equal">
      <formula>"1 = Not present, needs to be developed"</formula>
    </cfRule>
    <cfRule type="cellIs" dxfId="3607" priority="3608" operator="equal">
      <formula>"2 = Needs a lot of strengthening"</formula>
    </cfRule>
    <cfRule type="cellIs" dxfId="3606" priority="3609" operator="equal">
      <formula>"3 = Needs some strengthening"</formula>
    </cfRule>
    <cfRule type="cellIs" dxfId="3605" priority="3610" operator="equal">
      <formula>"4 = Already present, no action needed"</formula>
    </cfRule>
  </conditionalFormatting>
  <conditionalFormatting sqref="Z42">
    <cfRule type="cellIs" dxfId="3604" priority="3601" operator="equal">
      <formula>"0 = No answer/Not Applicable"</formula>
    </cfRule>
    <cfRule type="cellIs" dxfId="3603" priority="3602" operator="equal">
      <formula>"1 = Not present, needs to be developed"</formula>
    </cfRule>
    <cfRule type="cellIs" dxfId="3602" priority="3603" operator="equal">
      <formula>"2 = Needs a lot of strengthening"</formula>
    </cfRule>
    <cfRule type="cellIs" dxfId="3601" priority="3604" operator="equal">
      <formula>"3 = Needs some strengthening"</formula>
    </cfRule>
    <cfRule type="cellIs" dxfId="3600" priority="3605" operator="equal">
      <formula>"4 = Already present, no action needed"</formula>
    </cfRule>
  </conditionalFormatting>
  <conditionalFormatting sqref="Z43">
    <cfRule type="cellIs" dxfId="3599" priority="3596" operator="equal">
      <formula>"0 = No answer/Not Applicable"</formula>
    </cfRule>
    <cfRule type="cellIs" dxfId="3598" priority="3597" operator="equal">
      <formula>"1 = Not present, needs to be developed"</formula>
    </cfRule>
    <cfRule type="cellIs" dxfId="3597" priority="3598" operator="equal">
      <formula>"2 = Needs a lot of strengthening"</formula>
    </cfRule>
    <cfRule type="cellIs" dxfId="3596" priority="3599" operator="equal">
      <formula>"3 = Needs some strengthening"</formula>
    </cfRule>
    <cfRule type="cellIs" dxfId="3595" priority="3600" operator="equal">
      <formula>"4 = Already present, no action needed"</formula>
    </cfRule>
  </conditionalFormatting>
  <conditionalFormatting sqref="Z44">
    <cfRule type="cellIs" dxfId="3594" priority="3591" operator="equal">
      <formula>"0 = No answer/Not Applicable"</formula>
    </cfRule>
    <cfRule type="cellIs" dxfId="3593" priority="3592" operator="equal">
      <formula>"1 = Not present, needs to be developed"</formula>
    </cfRule>
    <cfRule type="cellIs" dxfId="3592" priority="3593" operator="equal">
      <formula>"2 = Needs a lot of strengthening"</formula>
    </cfRule>
    <cfRule type="cellIs" dxfId="3591" priority="3594" operator="equal">
      <formula>"3 = Needs some strengthening"</formula>
    </cfRule>
    <cfRule type="cellIs" dxfId="3590" priority="3595" operator="equal">
      <formula>"4 = Already present, no action needed"</formula>
    </cfRule>
  </conditionalFormatting>
  <conditionalFormatting sqref="Z45">
    <cfRule type="cellIs" dxfId="3589" priority="3586" operator="equal">
      <formula>"0 = No answer/Not Applicable"</formula>
    </cfRule>
    <cfRule type="cellIs" dxfId="3588" priority="3587" operator="equal">
      <formula>"1 = Not present, needs to be developed"</formula>
    </cfRule>
    <cfRule type="cellIs" dxfId="3587" priority="3588" operator="equal">
      <formula>"2 = Needs a lot of strengthening"</formula>
    </cfRule>
    <cfRule type="cellIs" dxfId="3586" priority="3589" operator="equal">
      <formula>"3 = Needs some strengthening"</formula>
    </cfRule>
    <cfRule type="cellIs" dxfId="3585" priority="3590" operator="equal">
      <formula>"4 = Already present, no action needed"</formula>
    </cfRule>
  </conditionalFormatting>
  <conditionalFormatting sqref="Z47">
    <cfRule type="cellIs" dxfId="3584" priority="3581" operator="equal">
      <formula>"0 = No answer/Not Applicable"</formula>
    </cfRule>
    <cfRule type="cellIs" dxfId="3583" priority="3582" operator="equal">
      <formula>"1 = Not present, needs to be developed"</formula>
    </cfRule>
    <cfRule type="cellIs" dxfId="3582" priority="3583" operator="equal">
      <formula>"2 = Needs a lot of strengthening"</formula>
    </cfRule>
    <cfRule type="cellIs" dxfId="3581" priority="3584" operator="equal">
      <formula>"3 = Needs some strengthening"</formula>
    </cfRule>
    <cfRule type="cellIs" dxfId="3580" priority="3585" operator="equal">
      <formula>"4 = Already present, no action needed"</formula>
    </cfRule>
  </conditionalFormatting>
  <conditionalFormatting sqref="Z48">
    <cfRule type="cellIs" dxfId="3579" priority="3576" operator="equal">
      <formula>"0 = No answer/Not Applicable"</formula>
    </cfRule>
    <cfRule type="cellIs" dxfId="3578" priority="3577" operator="equal">
      <formula>"1 = Not present, needs to be developed"</formula>
    </cfRule>
    <cfRule type="cellIs" dxfId="3577" priority="3578" operator="equal">
      <formula>"2 = Needs a lot of strengthening"</formula>
    </cfRule>
    <cfRule type="cellIs" dxfId="3576" priority="3579" operator="equal">
      <formula>"3 = Needs some strengthening"</formula>
    </cfRule>
    <cfRule type="cellIs" dxfId="3575" priority="3580" operator="equal">
      <formula>"4 = Already present, no action needed"</formula>
    </cfRule>
  </conditionalFormatting>
  <conditionalFormatting sqref="Z49">
    <cfRule type="cellIs" dxfId="3574" priority="3571" operator="equal">
      <formula>"0 = No answer/Not Applicable"</formula>
    </cfRule>
    <cfRule type="cellIs" dxfId="3573" priority="3572" operator="equal">
      <formula>"1 = Not present, needs to be developed"</formula>
    </cfRule>
    <cfRule type="cellIs" dxfId="3572" priority="3573" operator="equal">
      <formula>"2 = Needs a lot of strengthening"</formula>
    </cfRule>
    <cfRule type="cellIs" dxfId="3571" priority="3574" operator="equal">
      <formula>"3 = Needs some strengthening"</formula>
    </cfRule>
    <cfRule type="cellIs" dxfId="3570" priority="3575" operator="equal">
      <formula>"4 = Already present, no action needed"</formula>
    </cfRule>
  </conditionalFormatting>
  <conditionalFormatting sqref="Z50">
    <cfRule type="cellIs" dxfId="3569" priority="3566" operator="equal">
      <formula>"0 = No answer/Not Applicable"</formula>
    </cfRule>
    <cfRule type="cellIs" dxfId="3568" priority="3567" operator="equal">
      <formula>"1 = Not present, needs to be developed"</formula>
    </cfRule>
    <cfRule type="cellIs" dxfId="3567" priority="3568" operator="equal">
      <formula>"2 = Needs a lot of strengthening"</formula>
    </cfRule>
    <cfRule type="cellIs" dxfId="3566" priority="3569" operator="equal">
      <formula>"3 = Needs some strengthening"</formula>
    </cfRule>
    <cfRule type="cellIs" dxfId="3565" priority="3570" operator="equal">
      <formula>"4 = Already present, no action needed"</formula>
    </cfRule>
  </conditionalFormatting>
  <conditionalFormatting sqref="Z53">
    <cfRule type="cellIs" dxfId="3564" priority="3561" operator="equal">
      <formula>"0 = No answer/Not Applicable"</formula>
    </cfRule>
    <cfRule type="cellIs" dxfId="3563" priority="3562" operator="equal">
      <formula>"1 = Not present, needs to be developed"</formula>
    </cfRule>
    <cfRule type="cellIs" dxfId="3562" priority="3563" operator="equal">
      <formula>"2 = Needs a lot of strengthening"</formula>
    </cfRule>
    <cfRule type="cellIs" dxfId="3561" priority="3564" operator="equal">
      <formula>"3 = Needs some strengthening"</formula>
    </cfRule>
    <cfRule type="cellIs" dxfId="3560" priority="3565" operator="equal">
      <formula>"4 = Already present, no action needed"</formula>
    </cfRule>
  </conditionalFormatting>
  <conditionalFormatting sqref="Z54">
    <cfRule type="cellIs" dxfId="3559" priority="3556" operator="equal">
      <formula>"0 = No answer/Not Applicable"</formula>
    </cfRule>
    <cfRule type="cellIs" dxfId="3558" priority="3557" operator="equal">
      <formula>"1 = Not present, needs to be developed"</formula>
    </cfRule>
    <cfRule type="cellIs" dxfId="3557" priority="3558" operator="equal">
      <formula>"2 = Needs a lot of strengthening"</formula>
    </cfRule>
    <cfRule type="cellIs" dxfId="3556" priority="3559" operator="equal">
      <formula>"3 = Needs some strengthening"</formula>
    </cfRule>
    <cfRule type="cellIs" dxfId="3555" priority="3560" operator="equal">
      <formula>"4 = Already present, no action needed"</formula>
    </cfRule>
  </conditionalFormatting>
  <conditionalFormatting sqref="Z56">
    <cfRule type="cellIs" dxfId="3554" priority="3551" operator="equal">
      <formula>"0 = No answer/Not Applicable"</formula>
    </cfRule>
    <cfRule type="cellIs" dxfId="3553" priority="3552" operator="equal">
      <formula>"1 = Not present, needs to be developed"</formula>
    </cfRule>
    <cfRule type="cellIs" dxfId="3552" priority="3553" operator="equal">
      <formula>"2 = Needs a lot of strengthening"</formula>
    </cfRule>
    <cfRule type="cellIs" dxfId="3551" priority="3554" operator="equal">
      <formula>"3 = Needs some strengthening"</formula>
    </cfRule>
    <cfRule type="cellIs" dxfId="3550" priority="3555" operator="equal">
      <formula>"4 = Already present, no action needed"</formula>
    </cfRule>
  </conditionalFormatting>
  <conditionalFormatting sqref="Z57">
    <cfRule type="cellIs" dxfId="3549" priority="3546" operator="equal">
      <formula>"0 = No answer/Not Applicable"</formula>
    </cfRule>
    <cfRule type="cellIs" dxfId="3548" priority="3547" operator="equal">
      <formula>"1 = Not present, needs to be developed"</formula>
    </cfRule>
    <cfRule type="cellIs" dxfId="3547" priority="3548" operator="equal">
      <formula>"2 = Needs a lot of strengthening"</formula>
    </cfRule>
    <cfRule type="cellIs" dxfId="3546" priority="3549" operator="equal">
      <formula>"3 = Needs some strengthening"</formula>
    </cfRule>
    <cfRule type="cellIs" dxfId="3545" priority="3550" operator="equal">
      <formula>"4 = Already present, no action needed"</formula>
    </cfRule>
  </conditionalFormatting>
  <conditionalFormatting sqref="Z58">
    <cfRule type="cellIs" dxfId="3544" priority="3541" operator="equal">
      <formula>"0 = No answer/Not Applicable"</formula>
    </cfRule>
    <cfRule type="cellIs" dxfId="3543" priority="3542" operator="equal">
      <formula>"1 = Not present, needs to be developed"</formula>
    </cfRule>
    <cfRule type="cellIs" dxfId="3542" priority="3543" operator="equal">
      <formula>"2 = Needs a lot of strengthening"</formula>
    </cfRule>
    <cfRule type="cellIs" dxfId="3541" priority="3544" operator="equal">
      <formula>"3 = Needs some strengthening"</formula>
    </cfRule>
    <cfRule type="cellIs" dxfId="3540" priority="3545" operator="equal">
      <formula>"4 = Already present, no action needed"</formula>
    </cfRule>
  </conditionalFormatting>
  <conditionalFormatting sqref="Z59">
    <cfRule type="cellIs" dxfId="3539" priority="3536" operator="equal">
      <formula>"0 = No answer/Not Applicable"</formula>
    </cfRule>
    <cfRule type="cellIs" dxfId="3538" priority="3537" operator="equal">
      <formula>"1 = Not present, needs to be developed"</formula>
    </cfRule>
    <cfRule type="cellIs" dxfId="3537" priority="3538" operator="equal">
      <formula>"2 = Needs a lot of strengthening"</formula>
    </cfRule>
    <cfRule type="cellIs" dxfId="3536" priority="3539" operator="equal">
      <formula>"3 = Needs some strengthening"</formula>
    </cfRule>
    <cfRule type="cellIs" dxfId="3535" priority="3540" operator="equal">
      <formula>"4 = Already present, no action needed"</formula>
    </cfRule>
  </conditionalFormatting>
  <conditionalFormatting sqref="Z60">
    <cfRule type="cellIs" dxfId="3534" priority="3531" operator="equal">
      <formula>"0 = No answer/Not Applicable"</formula>
    </cfRule>
    <cfRule type="cellIs" dxfId="3533" priority="3532" operator="equal">
      <formula>"1 = Not present, needs to be developed"</formula>
    </cfRule>
    <cfRule type="cellIs" dxfId="3532" priority="3533" operator="equal">
      <formula>"2 = Needs a lot of strengthening"</formula>
    </cfRule>
    <cfRule type="cellIs" dxfId="3531" priority="3534" operator="equal">
      <formula>"3 = Needs some strengthening"</formula>
    </cfRule>
    <cfRule type="cellIs" dxfId="3530" priority="3535" operator="equal">
      <formula>"4 = Already present, no action needed"</formula>
    </cfRule>
  </conditionalFormatting>
  <conditionalFormatting sqref="Z61">
    <cfRule type="cellIs" dxfId="3529" priority="3526" operator="equal">
      <formula>"0 = No answer/Not Applicable"</formula>
    </cfRule>
    <cfRule type="cellIs" dxfId="3528" priority="3527" operator="equal">
      <formula>"1 = Not present, needs to be developed"</formula>
    </cfRule>
    <cfRule type="cellIs" dxfId="3527" priority="3528" operator="equal">
      <formula>"2 = Needs a lot of strengthening"</formula>
    </cfRule>
    <cfRule type="cellIs" dxfId="3526" priority="3529" operator="equal">
      <formula>"3 = Needs some strengthening"</formula>
    </cfRule>
    <cfRule type="cellIs" dxfId="3525" priority="3530" operator="equal">
      <formula>"4 = Already present, no action needed"</formula>
    </cfRule>
  </conditionalFormatting>
  <conditionalFormatting sqref="Z62">
    <cfRule type="cellIs" dxfId="3524" priority="3521" operator="equal">
      <formula>"0 = No answer/Not Applicable"</formula>
    </cfRule>
    <cfRule type="cellIs" dxfId="3523" priority="3522" operator="equal">
      <formula>"1 = Not present, needs to be developed"</formula>
    </cfRule>
    <cfRule type="cellIs" dxfId="3522" priority="3523" operator="equal">
      <formula>"2 = Needs a lot of strengthening"</formula>
    </cfRule>
    <cfRule type="cellIs" dxfId="3521" priority="3524" operator="equal">
      <formula>"3 = Needs some strengthening"</formula>
    </cfRule>
    <cfRule type="cellIs" dxfId="3520" priority="3525" operator="equal">
      <formula>"4 = Already present, no action needed"</formula>
    </cfRule>
  </conditionalFormatting>
  <conditionalFormatting sqref="Z63">
    <cfRule type="cellIs" dxfId="3519" priority="3516" operator="equal">
      <formula>"0 = No answer/Not Applicable"</formula>
    </cfRule>
    <cfRule type="cellIs" dxfId="3518" priority="3517" operator="equal">
      <formula>"1 = Not present, needs to be developed"</formula>
    </cfRule>
    <cfRule type="cellIs" dxfId="3517" priority="3518" operator="equal">
      <formula>"2 = Needs a lot of strengthening"</formula>
    </cfRule>
    <cfRule type="cellIs" dxfId="3516" priority="3519" operator="equal">
      <formula>"3 = Needs some strengthening"</formula>
    </cfRule>
    <cfRule type="cellIs" dxfId="3515" priority="3520" operator="equal">
      <formula>"4 = Already present, no action needed"</formula>
    </cfRule>
  </conditionalFormatting>
  <conditionalFormatting sqref="Z64">
    <cfRule type="cellIs" dxfId="3514" priority="3511" operator="equal">
      <formula>"0 = No answer/Not Applicable"</formula>
    </cfRule>
    <cfRule type="cellIs" dxfId="3513" priority="3512" operator="equal">
      <formula>"1 = Not present, needs to be developed"</formula>
    </cfRule>
    <cfRule type="cellIs" dxfId="3512" priority="3513" operator="equal">
      <formula>"2 = Needs a lot of strengthening"</formula>
    </cfRule>
    <cfRule type="cellIs" dxfId="3511" priority="3514" operator="equal">
      <formula>"3 = Needs some strengthening"</formula>
    </cfRule>
    <cfRule type="cellIs" dxfId="3510" priority="3515" operator="equal">
      <formula>"4 = Already present, no action needed"</formula>
    </cfRule>
  </conditionalFormatting>
  <conditionalFormatting sqref="AB10">
    <cfRule type="cellIs" dxfId="3509" priority="3506" operator="equal">
      <formula>"0 = No answer/Not Applicable"</formula>
    </cfRule>
    <cfRule type="cellIs" dxfId="3508" priority="3507" operator="equal">
      <formula>"1 = Not present, needs to be developed"</formula>
    </cfRule>
    <cfRule type="cellIs" dxfId="3507" priority="3508" operator="equal">
      <formula>"2 = Needs a lot of strengthening"</formula>
    </cfRule>
    <cfRule type="cellIs" dxfId="3506" priority="3509" operator="equal">
      <formula>"3 = Needs some strengthening"</formula>
    </cfRule>
    <cfRule type="cellIs" dxfId="3505" priority="3510" operator="equal">
      <formula>"4 = Already present, no action needed"</formula>
    </cfRule>
  </conditionalFormatting>
  <conditionalFormatting sqref="AB11">
    <cfRule type="cellIs" dxfId="3504" priority="3501" operator="equal">
      <formula>"0 = No answer/Not Applicable"</formula>
    </cfRule>
    <cfRule type="cellIs" dxfId="3503" priority="3502" operator="equal">
      <formula>"1 = Not present, needs to be developed"</formula>
    </cfRule>
    <cfRule type="cellIs" dxfId="3502" priority="3503" operator="equal">
      <formula>"2 = Needs a lot of strengthening"</formula>
    </cfRule>
    <cfRule type="cellIs" dxfId="3501" priority="3504" operator="equal">
      <formula>"3 = Needs some strengthening"</formula>
    </cfRule>
    <cfRule type="cellIs" dxfId="3500" priority="3505" operator="equal">
      <formula>"4 = Already present, no action needed"</formula>
    </cfRule>
  </conditionalFormatting>
  <conditionalFormatting sqref="AB13">
    <cfRule type="cellIs" dxfId="3499" priority="3496" operator="equal">
      <formula>"0 = No answer/Not Applicable"</formula>
    </cfRule>
    <cfRule type="cellIs" dxfId="3498" priority="3497" operator="equal">
      <formula>"1 = Not present, needs to be developed"</formula>
    </cfRule>
    <cfRule type="cellIs" dxfId="3497" priority="3498" operator="equal">
      <formula>"2 = Needs a lot of strengthening"</formula>
    </cfRule>
    <cfRule type="cellIs" dxfId="3496" priority="3499" operator="equal">
      <formula>"3 = Needs some strengthening"</formula>
    </cfRule>
    <cfRule type="cellIs" dxfId="3495" priority="3500" operator="equal">
      <formula>"4 = Already present, no action needed"</formula>
    </cfRule>
  </conditionalFormatting>
  <conditionalFormatting sqref="AB14">
    <cfRule type="cellIs" dxfId="3494" priority="3491" operator="equal">
      <formula>"0 = No answer/Not Applicable"</formula>
    </cfRule>
    <cfRule type="cellIs" dxfId="3493" priority="3492" operator="equal">
      <formula>"1 = Not present, needs to be developed"</formula>
    </cfRule>
    <cfRule type="cellIs" dxfId="3492" priority="3493" operator="equal">
      <formula>"2 = Needs a lot of strengthening"</formula>
    </cfRule>
    <cfRule type="cellIs" dxfId="3491" priority="3494" operator="equal">
      <formula>"3 = Needs some strengthening"</formula>
    </cfRule>
    <cfRule type="cellIs" dxfId="3490" priority="3495" operator="equal">
      <formula>"4 = Already present, no action needed"</formula>
    </cfRule>
  </conditionalFormatting>
  <conditionalFormatting sqref="AB16">
    <cfRule type="cellIs" dxfId="3489" priority="3486" operator="equal">
      <formula>"0 = No answer/Not Applicable"</formula>
    </cfRule>
    <cfRule type="cellIs" dxfId="3488" priority="3487" operator="equal">
      <formula>"1 = Not present, needs to be developed"</formula>
    </cfRule>
    <cfRule type="cellIs" dxfId="3487" priority="3488" operator="equal">
      <formula>"2 = Needs a lot of strengthening"</formula>
    </cfRule>
    <cfRule type="cellIs" dxfId="3486" priority="3489" operator="equal">
      <formula>"3 = Needs some strengthening"</formula>
    </cfRule>
    <cfRule type="cellIs" dxfId="3485" priority="3490" operator="equal">
      <formula>"4 = Already present, no action needed"</formula>
    </cfRule>
  </conditionalFormatting>
  <conditionalFormatting sqref="AB17">
    <cfRule type="cellIs" dxfId="3484" priority="3481" operator="equal">
      <formula>"0 = No answer/Not Applicable"</formula>
    </cfRule>
    <cfRule type="cellIs" dxfId="3483" priority="3482" operator="equal">
      <formula>"1 = Not present, needs to be developed"</formula>
    </cfRule>
    <cfRule type="cellIs" dxfId="3482" priority="3483" operator="equal">
      <formula>"2 = Needs a lot of strengthening"</formula>
    </cfRule>
    <cfRule type="cellIs" dxfId="3481" priority="3484" operator="equal">
      <formula>"3 = Needs some strengthening"</formula>
    </cfRule>
    <cfRule type="cellIs" dxfId="3480" priority="3485" operator="equal">
      <formula>"4 = Already present, no action needed"</formula>
    </cfRule>
  </conditionalFormatting>
  <conditionalFormatting sqref="AB20">
    <cfRule type="cellIs" dxfId="3479" priority="3476" operator="equal">
      <formula>"0 = No answer/Not Applicable"</formula>
    </cfRule>
    <cfRule type="cellIs" dxfId="3478" priority="3477" operator="equal">
      <formula>"1 = Not present, needs to be developed"</formula>
    </cfRule>
    <cfRule type="cellIs" dxfId="3477" priority="3478" operator="equal">
      <formula>"2 = Needs a lot of strengthening"</formula>
    </cfRule>
    <cfRule type="cellIs" dxfId="3476" priority="3479" operator="equal">
      <formula>"3 = Needs some strengthening"</formula>
    </cfRule>
    <cfRule type="cellIs" dxfId="3475" priority="3480" operator="equal">
      <formula>"4 = Already present, no action needed"</formula>
    </cfRule>
  </conditionalFormatting>
  <conditionalFormatting sqref="AB21">
    <cfRule type="cellIs" dxfId="3474" priority="3471" operator="equal">
      <formula>"0 = No answer/Not Applicable"</formula>
    </cfRule>
    <cfRule type="cellIs" dxfId="3473" priority="3472" operator="equal">
      <formula>"1 = Not present, needs to be developed"</formula>
    </cfRule>
    <cfRule type="cellIs" dxfId="3472" priority="3473" operator="equal">
      <formula>"2 = Needs a lot of strengthening"</formula>
    </cfRule>
    <cfRule type="cellIs" dxfId="3471" priority="3474" operator="equal">
      <formula>"3 = Needs some strengthening"</formula>
    </cfRule>
    <cfRule type="cellIs" dxfId="3470" priority="3475" operator="equal">
      <formula>"4 = Already present, no action needed"</formula>
    </cfRule>
  </conditionalFormatting>
  <conditionalFormatting sqref="AB22">
    <cfRule type="cellIs" dxfId="3469" priority="3466" operator="equal">
      <formula>"0 = No answer/Not Applicable"</formula>
    </cfRule>
    <cfRule type="cellIs" dxfId="3468" priority="3467" operator="equal">
      <formula>"1 = Not present, needs to be developed"</formula>
    </cfRule>
    <cfRule type="cellIs" dxfId="3467" priority="3468" operator="equal">
      <formula>"2 = Needs a lot of strengthening"</formula>
    </cfRule>
    <cfRule type="cellIs" dxfId="3466" priority="3469" operator="equal">
      <formula>"3 = Needs some strengthening"</formula>
    </cfRule>
    <cfRule type="cellIs" dxfId="3465" priority="3470" operator="equal">
      <formula>"4 = Already present, no action needed"</formula>
    </cfRule>
  </conditionalFormatting>
  <conditionalFormatting sqref="AB24">
    <cfRule type="cellIs" dxfId="3464" priority="3461" operator="equal">
      <formula>"0 = No answer/Not Applicable"</formula>
    </cfRule>
    <cfRule type="cellIs" dxfId="3463" priority="3462" operator="equal">
      <formula>"1 = Not present, needs to be developed"</formula>
    </cfRule>
    <cfRule type="cellIs" dxfId="3462" priority="3463" operator="equal">
      <formula>"2 = Needs a lot of strengthening"</formula>
    </cfRule>
    <cfRule type="cellIs" dxfId="3461" priority="3464" operator="equal">
      <formula>"3 = Needs some strengthening"</formula>
    </cfRule>
    <cfRule type="cellIs" dxfId="3460" priority="3465" operator="equal">
      <formula>"4 = Already present, no action needed"</formula>
    </cfRule>
  </conditionalFormatting>
  <conditionalFormatting sqref="AB25">
    <cfRule type="cellIs" dxfId="3459" priority="3456" operator="equal">
      <formula>"0 = No answer/Not Applicable"</formula>
    </cfRule>
    <cfRule type="cellIs" dxfId="3458" priority="3457" operator="equal">
      <formula>"1 = Not present, needs to be developed"</formula>
    </cfRule>
    <cfRule type="cellIs" dxfId="3457" priority="3458" operator="equal">
      <formula>"2 = Needs a lot of strengthening"</formula>
    </cfRule>
    <cfRule type="cellIs" dxfId="3456" priority="3459" operator="equal">
      <formula>"3 = Needs some strengthening"</formula>
    </cfRule>
    <cfRule type="cellIs" dxfId="3455" priority="3460" operator="equal">
      <formula>"4 = Already present, no action needed"</formula>
    </cfRule>
  </conditionalFormatting>
  <conditionalFormatting sqref="AB28">
    <cfRule type="cellIs" dxfId="3454" priority="3451" operator="equal">
      <formula>"0 = No answer/Not Applicable"</formula>
    </cfRule>
    <cfRule type="cellIs" dxfId="3453" priority="3452" operator="equal">
      <formula>"1 = Not present, needs to be developed"</formula>
    </cfRule>
    <cfRule type="cellIs" dxfId="3452" priority="3453" operator="equal">
      <formula>"2 = Needs a lot of strengthening"</formula>
    </cfRule>
    <cfRule type="cellIs" dxfId="3451" priority="3454" operator="equal">
      <formula>"3 = Needs some strengthening"</formula>
    </cfRule>
    <cfRule type="cellIs" dxfId="3450" priority="3455" operator="equal">
      <formula>"4 = Already present, no action needed"</formula>
    </cfRule>
  </conditionalFormatting>
  <conditionalFormatting sqref="AB29">
    <cfRule type="cellIs" dxfId="3449" priority="3446" operator="equal">
      <formula>"0 = No answer/Not Applicable"</formula>
    </cfRule>
    <cfRule type="cellIs" dxfId="3448" priority="3447" operator="equal">
      <formula>"1 = Not present, needs to be developed"</formula>
    </cfRule>
    <cfRule type="cellIs" dxfId="3447" priority="3448" operator="equal">
      <formula>"2 = Needs a lot of strengthening"</formula>
    </cfRule>
    <cfRule type="cellIs" dxfId="3446" priority="3449" operator="equal">
      <formula>"3 = Needs some strengthening"</formula>
    </cfRule>
    <cfRule type="cellIs" dxfId="3445" priority="3450" operator="equal">
      <formula>"4 = Already present, no action needed"</formula>
    </cfRule>
  </conditionalFormatting>
  <conditionalFormatting sqref="AB30">
    <cfRule type="cellIs" dxfId="3444" priority="3441" operator="equal">
      <formula>"0 = No answer/Not Applicable"</formula>
    </cfRule>
    <cfRule type="cellIs" dxfId="3443" priority="3442" operator="equal">
      <formula>"1 = Not present, needs to be developed"</formula>
    </cfRule>
    <cfRule type="cellIs" dxfId="3442" priority="3443" operator="equal">
      <formula>"2 = Needs a lot of strengthening"</formula>
    </cfRule>
    <cfRule type="cellIs" dxfId="3441" priority="3444" operator="equal">
      <formula>"3 = Needs some strengthening"</formula>
    </cfRule>
    <cfRule type="cellIs" dxfId="3440" priority="3445" operator="equal">
      <formula>"4 = Already present, no action needed"</formula>
    </cfRule>
  </conditionalFormatting>
  <conditionalFormatting sqref="AB32">
    <cfRule type="cellIs" dxfId="3439" priority="3436" operator="equal">
      <formula>"0 = No answer/Not Applicable"</formula>
    </cfRule>
    <cfRule type="cellIs" dxfId="3438" priority="3437" operator="equal">
      <formula>"1 = Not present, needs to be developed"</formula>
    </cfRule>
    <cfRule type="cellIs" dxfId="3437" priority="3438" operator="equal">
      <formula>"2 = Needs a lot of strengthening"</formula>
    </cfRule>
    <cfRule type="cellIs" dxfId="3436" priority="3439" operator="equal">
      <formula>"3 = Needs some strengthening"</formula>
    </cfRule>
    <cfRule type="cellIs" dxfId="3435" priority="3440" operator="equal">
      <formula>"4 = Already present, no action needed"</formula>
    </cfRule>
  </conditionalFormatting>
  <conditionalFormatting sqref="AB34">
    <cfRule type="cellIs" dxfId="3434" priority="3431" operator="equal">
      <formula>"0 = No answer/Not Applicable"</formula>
    </cfRule>
    <cfRule type="cellIs" dxfId="3433" priority="3432" operator="equal">
      <formula>"1 = Not present, needs to be developed"</formula>
    </cfRule>
    <cfRule type="cellIs" dxfId="3432" priority="3433" operator="equal">
      <formula>"2 = Needs a lot of strengthening"</formula>
    </cfRule>
    <cfRule type="cellIs" dxfId="3431" priority="3434" operator="equal">
      <formula>"3 = Needs some strengthening"</formula>
    </cfRule>
    <cfRule type="cellIs" dxfId="3430" priority="3435" operator="equal">
      <formula>"4 = Already present, no action needed"</formula>
    </cfRule>
  </conditionalFormatting>
  <conditionalFormatting sqref="AB37">
    <cfRule type="cellIs" dxfId="3429" priority="3426" operator="equal">
      <formula>"0 = No answer/Not Applicable"</formula>
    </cfRule>
    <cfRule type="cellIs" dxfId="3428" priority="3427" operator="equal">
      <formula>"1 = Not present, needs to be developed"</formula>
    </cfRule>
    <cfRule type="cellIs" dxfId="3427" priority="3428" operator="equal">
      <formula>"2 = Needs a lot of strengthening"</formula>
    </cfRule>
    <cfRule type="cellIs" dxfId="3426" priority="3429" operator="equal">
      <formula>"3 = Needs some strengthening"</formula>
    </cfRule>
    <cfRule type="cellIs" dxfId="3425" priority="3430" operator="equal">
      <formula>"4 = Already present, no action needed"</formula>
    </cfRule>
  </conditionalFormatting>
  <conditionalFormatting sqref="AB38">
    <cfRule type="cellIs" dxfId="3424" priority="3421" operator="equal">
      <formula>"0 = No answer/Not Applicable"</formula>
    </cfRule>
    <cfRule type="cellIs" dxfId="3423" priority="3422" operator="equal">
      <formula>"1 = Not present, needs to be developed"</formula>
    </cfRule>
    <cfRule type="cellIs" dxfId="3422" priority="3423" operator="equal">
      <formula>"2 = Needs a lot of strengthening"</formula>
    </cfRule>
    <cfRule type="cellIs" dxfId="3421" priority="3424" operator="equal">
      <formula>"3 = Needs some strengthening"</formula>
    </cfRule>
    <cfRule type="cellIs" dxfId="3420" priority="3425" operator="equal">
      <formula>"4 = Already present, no action needed"</formula>
    </cfRule>
  </conditionalFormatting>
  <conditionalFormatting sqref="AB39">
    <cfRule type="cellIs" dxfId="3419" priority="3416" operator="equal">
      <formula>"0 = No answer/Not Applicable"</formula>
    </cfRule>
    <cfRule type="cellIs" dxfId="3418" priority="3417" operator="equal">
      <formula>"1 = Not present, needs to be developed"</formula>
    </cfRule>
    <cfRule type="cellIs" dxfId="3417" priority="3418" operator="equal">
      <formula>"2 = Needs a lot of strengthening"</formula>
    </cfRule>
    <cfRule type="cellIs" dxfId="3416" priority="3419" operator="equal">
      <formula>"3 = Needs some strengthening"</formula>
    </cfRule>
    <cfRule type="cellIs" dxfId="3415" priority="3420" operator="equal">
      <formula>"4 = Already present, no action needed"</formula>
    </cfRule>
  </conditionalFormatting>
  <conditionalFormatting sqref="AB41">
    <cfRule type="cellIs" dxfId="3414" priority="3411" operator="equal">
      <formula>"0 = No answer/Not Applicable"</formula>
    </cfRule>
    <cfRule type="cellIs" dxfId="3413" priority="3412" operator="equal">
      <formula>"1 = Not present, needs to be developed"</formula>
    </cfRule>
    <cfRule type="cellIs" dxfId="3412" priority="3413" operator="equal">
      <formula>"2 = Needs a lot of strengthening"</formula>
    </cfRule>
    <cfRule type="cellIs" dxfId="3411" priority="3414" operator="equal">
      <formula>"3 = Needs some strengthening"</formula>
    </cfRule>
    <cfRule type="cellIs" dxfId="3410" priority="3415" operator="equal">
      <formula>"4 = Already present, no action needed"</formula>
    </cfRule>
  </conditionalFormatting>
  <conditionalFormatting sqref="AB42">
    <cfRule type="cellIs" dxfId="3409" priority="3406" operator="equal">
      <formula>"0 = No answer/Not Applicable"</formula>
    </cfRule>
    <cfRule type="cellIs" dxfId="3408" priority="3407" operator="equal">
      <formula>"1 = Not present, needs to be developed"</formula>
    </cfRule>
    <cfRule type="cellIs" dxfId="3407" priority="3408" operator="equal">
      <formula>"2 = Needs a lot of strengthening"</formula>
    </cfRule>
    <cfRule type="cellIs" dxfId="3406" priority="3409" operator="equal">
      <formula>"3 = Needs some strengthening"</formula>
    </cfRule>
    <cfRule type="cellIs" dxfId="3405" priority="3410" operator="equal">
      <formula>"4 = Already present, no action needed"</formula>
    </cfRule>
  </conditionalFormatting>
  <conditionalFormatting sqref="AB43">
    <cfRule type="cellIs" dxfId="3404" priority="3401" operator="equal">
      <formula>"0 = No answer/Not Applicable"</formula>
    </cfRule>
    <cfRule type="cellIs" dxfId="3403" priority="3402" operator="equal">
      <formula>"1 = Not present, needs to be developed"</formula>
    </cfRule>
    <cfRule type="cellIs" dxfId="3402" priority="3403" operator="equal">
      <formula>"2 = Needs a lot of strengthening"</formula>
    </cfRule>
    <cfRule type="cellIs" dxfId="3401" priority="3404" operator="equal">
      <formula>"3 = Needs some strengthening"</formula>
    </cfRule>
    <cfRule type="cellIs" dxfId="3400" priority="3405" operator="equal">
      <formula>"4 = Already present, no action needed"</formula>
    </cfRule>
  </conditionalFormatting>
  <conditionalFormatting sqref="AB44">
    <cfRule type="cellIs" dxfId="3399" priority="3396" operator="equal">
      <formula>"0 = No answer/Not Applicable"</formula>
    </cfRule>
    <cfRule type="cellIs" dxfId="3398" priority="3397" operator="equal">
      <formula>"1 = Not present, needs to be developed"</formula>
    </cfRule>
    <cfRule type="cellIs" dxfId="3397" priority="3398" operator="equal">
      <formula>"2 = Needs a lot of strengthening"</formula>
    </cfRule>
    <cfRule type="cellIs" dxfId="3396" priority="3399" operator="equal">
      <formula>"3 = Needs some strengthening"</formula>
    </cfRule>
    <cfRule type="cellIs" dxfId="3395" priority="3400" operator="equal">
      <formula>"4 = Already present, no action needed"</formula>
    </cfRule>
  </conditionalFormatting>
  <conditionalFormatting sqref="AB45">
    <cfRule type="cellIs" dxfId="3394" priority="3391" operator="equal">
      <formula>"0 = No answer/Not Applicable"</formula>
    </cfRule>
    <cfRule type="cellIs" dxfId="3393" priority="3392" operator="equal">
      <formula>"1 = Not present, needs to be developed"</formula>
    </cfRule>
    <cfRule type="cellIs" dxfId="3392" priority="3393" operator="equal">
      <formula>"2 = Needs a lot of strengthening"</formula>
    </cfRule>
    <cfRule type="cellIs" dxfId="3391" priority="3394" operator="equal">
      <formula>"3 = Needs some strengthening"</formula>
    </cfRule>
    <cfRule type="cellIs" dxfId="3390" priority="3395" operator="equal">
      <formula>"4 = Already present, no action needed"</formula>
    </cfRule>
  </conditionalFormatting>
  <conditionalFormatting sqref="AB47">
    <cfRule type="cellIs" dxfId="3389" priority="3386" operator="equal">
      <formula>"0 = No answer/Not Applicable"</formula>
    </cfRule>
    <cfRule type="cellIs" dxfId="3388" priority="3387" operator="equal">
      <formula>"1 = Not present, needs to be developed"</formula>
    </cfRule>
    <cfRule type="cellIs" dxfId="3387" priority="3388" operator="equal">
      <formula>"2 = Needs a lot of strengthening"</formula>
    </cfRule>
    <cfRule type="cellIs" dxfId="3386" priority="3389" operator="equal">
      <formula>"3 = Needs some strengthening"</formula>
    </cfRule>
    <cfRule type="cellIs" dxfId="3385" priority="3390" operator="equal">
      <formula>"4 = Already present, no action needed"</formula>
    </cfRule>
  </conditionalFormatting>
  <conditionalFormatting sqref="AB48">
    <cfRule type="cellIs" dxfId="3384" priority="3381" operator="equal">
      <formula>"0 = No answer/Not Applicable"</formula>
    </cfRule>
    <cfRule type="cellIs" dxfId="3383" priority="3382" operator="equal">
      <formula>"1 = Not present, needs to be developed"</formula>
    </cfRule>
    <cfRule type="cellIs" dxfId="3382" priority="3383" operator="equal">
      <formula>"2 = Needs a lot of strengthening"</formula>
    </cfRule>
    <cfRule type="cellIs" dxfId="3381" priority="3384" operator="equal">
      <formula>"3 = Needs some strengthening"</formula>
    </cfRule>
    <cfRule type="cellIs" dxfId="3380" priority="3385" operator="equal">
      <formula>"4 = Already present, no action needed"</formula>
    </cfRule>
  </conditionalFormatting>
  <conditionalFormatting sqref="AB49">
    <cfRule type="cellIs" dxfId="3379" priority="3376" operator="equal">
      <formula>"0 = No answer/Not Applicable"</formula>
    </cfRule>
    <cfRule type="cellIs" dxfId="3378" priority="3377" operator="equal">
      <formula>"1 = Not present, needs to be developed"</formula>
    </cfRule>
    <cfRule type="cellIs" dxfId="3377" priority="3378" operator="equal">
      <formula>"2 = Needs a lot of strengthening"</formula>
    </cfRule>
    <cfRule type="cellIs" dxfId="3376" priority="3379" operator="equal">
      <formula>"3 = Needs some strengthening"</formula>
    </cfRule>
    <cfRule type="cellIs" dxfId="3375" priority="3380" operator="equal">
      <formula>"4 = Already present, no action needed"</formula>
    </cfRule>
  </conditionalFormatting>
  <conditionalFormatting sqref="AB50">
    <cfRule type="cellIs" dxfId="3374" priority="3371" operator="equal">
      <formula>"0 = No answer/Not Applicable"</formula>
    </cfRule>
    <cfRule type="cellIs" dxfId="3373" priority="3372" operator="equal">
      <formula>"1 = Not present, needs to be developed"</formula>
    </cfRule>
    <cfRule type="cellIs" dxfId="3372" priority="3373" operator="equal">
      <formula>"2 = Needs a lot of strengthening"</formula>
    </cfRule>
    <cfRule type="cellIs" dxfId="3371" priority="3374" operator="equal">
      <formula>"3 = Needs some strengthening"</formula>
    </cfRule>
    <cfRule type="cellIs" dxfId="3370" priority="3375" operator="equal">
      <formula>"4 = Already present, no action needed"</formula>
    </cfRule>
  </conditionalFormatting>
  <conditionalFormatting sqref="AB53">
    <cfRule type="cellIs" dxfId="3369" priority="3366" operator="equal">
      <formula>"0 = No answer/Not Applicable"</formula>
    </cfRule>
    <cfRule type="cellIs" dxfId="3368" priority="3367" operator="equal">
      <formula>"1 = Not present, needs to be developed"</formula>
    </cfRule>
    <cfRule type="cellIs" dxfId="3367" priority="3368" operator="equal">
      <formula>"2 = Needs a lot of strengthening"</formula>
    </cfRule>
    <cfRule type="cellIs" dxfId="3366" priority="3369" operator="equal">
      <formula>"3 = Needs some strengthening"</formula>
    </cfRule>
    <cfRule type="cellIs" dxfId="3365" priority="3370" operator="equal">
      <formula>"4 = Already present, no action needed"</formula>
    </cfRule>
  </conditionalFormatting>
  <conditionalFormatting sqref="AB54">
    <cfRule type="cellIs" dxfId="3364" priority="3361" operator="equal">
      <formula>"0 = No answer/Not Applicable"</formula>
    </cfRule>
    <cfRule type="cellIs" dxfId="3363" priority="3362" operator="equal">
      <formula>"1 = Not present, needs to be developed"</formula>
    </cfRule>
    <cfRule type="cellIs" dxfId="3362" priority="3363" operator="equal">
      <formula>"2 = Needs a lot of strengthening"</formula>
    </cfRule>
    <cfRule type="cellIs" dxfId="3361" priority="3364" operator="equal">
      <formula>"3 = Needs some strengthening"</formula>
    </cfRule>
    <cfRule type="cellIs" dxfId="3360" priority="3365" operator="equal">
      <formula>"4 = Already present, no action needed"</formula>
    </cfRule>
  </conditionalFormatting>
  <conditionalFormatting sqref="AB56">
    <cfRule type="cellIs" dxfId="3359" priority="3356" operator="equal">
      <formula>"0 = No answer/Not Applicable"</formula>
    </cfRule>
    <cfRule type="cellIs" dxfId="3358" priority="3357" operator="equal">
      <formula>"1 = Not present, needs to be developed"</formula>
    </cfRule>
    <cfRule type="cellIs" dxfId="3357" priority="3358" operator="equal">
      <formula>"2 = Needs a lot of strengthening"</formula>
    </cfRule>
    <cfRule type="cellIs" dxfId="3356" priority="3359" operator="equal">
      <formula>"3 = Needs some strengthening"</formula>
    </cfRule>
    <cfRule type="cellIs" dxfId="3355" priority="3360" operator="equal">
      <formula>"4 = Already present, no action needed"</formula>
    </cfRule>
  </conditionalFormatting>
  <conditionalFormatting sqref="AB57">
    <cfRule type="cellIs" dxfId="3354" priority="3351" operator="equal">
      <formula>"0 = No answer/Not Applicable"</formula>
    </cfRule>
    <cfRule type="cellIs" dxfId="3353" priority="3352" operator="equal">
      <formula>"1 = Not present, needs to be developed"</formula>
    </cfRule>
    <cfRule type="cellIs" dxfId="3352" priority="3353" operator="equal">
      <formula>"2 = Needs a lot of strengthening"</formula>
    </cfRule>
    <cfRule type="cellIs" dxfId="3351" priority="3354" operator="equal">
      <formula>"3 = Needs some strengthening"</formula>
    </cfRule>
    <cfRule type="cellIs" dxfId="3350" priority="3355" operator="equal">
      <formula>"4 = Already present, no action needed"</formula>
    </cfRule>
  </conditionalFormatting>
  <conditionalFormatting sqref="AB58">
    <cfRule type="cellIs" dxfId="3349" priority="3346" operator="equal">
      <formula>"0 = No answer/Not Applicable"</formula>
    </cfRule>
    <cfRule type="cellIs" dxfId="3348" priority="3347" operator="equal">
      <formula>"1 = Not present, needs to be developed"</formula>
    </cfRule>
    <cfRule type="cellIs" dxfId="3347" priority="3348" operator="equal">
      <formula>"2 = Needs a lot of strengthening"</formula>
    </cfRule>
    <cfRule type="cellIs" dxfId="3346" priority="3349" operator="equal">
      <formula>"3 = Needs some strengthening"</formula>
    </cfRule>
    <cfRule type="cellIs" dxfId="3345" priority="3350" operator="equal">
      <formula>"4 = Already present, no action needed"</formula>
    </cfRule>
  </conditionalFormatting>
  <conditionalFormatting sqref="AB59">
    <cfRule type="cellIs" dxfId="3344" priority="3341" operator="equal">
      <formula>"0 = No answer/Not Applicable"</formula>
    </cfRule>
    <cfRule type="cellIs" dxfId="3343" priority="3342" operator="equal">
      <formula>"1 = Not present, needs to be developed"</formula>
    </cfRule>
    <cfRule type="cellIs" dxfId="3342" priority="3343" operator="equal">
      <formula>"2 = Needs a lot of strengthening"</formula>
    </cfRule>
    <cfRule type="cellIs" dxfId="3341" priority="3344" operator="equal">
      <formula>"3 = Needs some strengthening"</formula>
    </cfRule>
    <cfRule type="cellIs" dxfId="3340" priority="3345" operator="equal">
      <formula>"4 = Already present, no action needed"</formula>
    </cfRule>
  </conditionalFormatting>
  <conditionalFormatting sqref="AB60">
    <cfRule type="cellIs" dxfId="3339" priority="3336" operator="equal">
      <formula>"0 = No answer/Not Applicable"</formula>
    </cfRule>
    <cfRule type="cellIs" dxfId="3338" priority="3337" operator="equal">
      <formula>"1 = Not present, needs to be developed"</formula>
    </cfRule>
    <cfRule type="cellIs" dxfId="3337" priority="3338" operator="equal">
      <formula>"2 = Needs a lot of strengthening"</formula>
    </cfRule>
    <cfRule type="cellIs" dxfId="3336" priority="3339" operator="equal">
      <formula>"3 = Needs some strengthening"</formula>
    </cfRule>
    <cfRule type="cellIs" dxfId="3335" priority="3340" operator="equal">
      <formula>"4 = Already present, no action needed"</formula>
    </cfRule>
  </conditionalFormatting>
  <conditionalFormatting sqref="AB61">
    <cfRule type="cellIs" dxfId="3334" priority="3331" operator="equal">
      <formula>"0 = No answer/Not Applicable"</formula>
    </cfRule>
    <cfRule type="cellIs" dxfId="3333" priority="3332" operator="equal">
      <formula>"1 = Not present, needs to be developed"</formula>
    </cfRule>
    <cfRule type="cellIs" dxfId="3332" priority="3333" operator="equal">
      <formula>"2 = Needs a lot of strengthening"</formula>
    </cfRule>
    <cfRule type="cellIs" dxfId="3331" priority="3334" operator="equal">
      <formula>"3 = Needs some strengthening"</formula>
    </cfRule>
    <cfRule type="cellIs" dxfId="3330" priority="3335" operator="equal">
      <formula>"4 = Already present, no action needed"</formula>
    </cfRule>
  </conditionalFormatting>
  <conditionalFormatting sqref="AB62">
    <cfRule type="cellIs" dxfId="3329" priority="3326" operator="equal">
      <formula>"0 = No answer/Not Applicable"</formula>
    </cfRule>
    <cfRule type="cellIs" dxfId="3328" priority="3327" operator="equal">
      <formula>"1 = Not present, needs to be developed"</formula>
    </cfRule>
    <cfRule type="cellIs" dxfId="3327" priority="3328" operator="equal">
      <formula>"2 = Needs a lot of strengthening"</formula>
    </cfRule>
    <cfRule type="cellIs" dxfId="3326" priority="3329" operator="equal">
      <formula>"3 = Needs some strengthening"</formula>
    </cfRule>
    <cfRule type="cellIs" dxfId="3325" priority="3330" operator="equal">
      <formula>"4 = Already present, no action needed"</formula>
    </cfRule>
  </conditionalFormatting>
  <conditionalFormatting sqref="AB63">
    <cfRule type="cellIs" dxfId="3324" priority="3321" operator="equal">
      <formula>"0 = No answer/Not Applicable"</formula>
    </cfRule>
    <cfRule type="cellIs" dxfId="3323" priority="3322" operator="equal">
      <formula>"1 = Not present, needs to be developed"</formula>
    </cfRule>
    <cfRule type="cellIs" dxfId="3322" priority="3323" operator="equal">
      <formula>"2 = Needs a lot of strengthening"</formula>
    </cfRule>
    <cfRule type="cellIs" dxfId="3321" priority="3324" operator="equal">
      <formula>"3 = Needs some strengthening"</formula>
    </cfRule>
    <cfRule type="cellIs" dxfId="3320" priority="3325" operator="equal">
      <formula>"4 = Already present, no action needed"</formula>
    </cfRule>
  </conditionalFormatting>
  <conditionalFormatting sqref="AB64">
    <cfRule type="cellIs" dxfId="3319" priority="3316" operator="equal">
      <formula>"0 = No answer/Not Applicable"</formula>
    </cfRule>
    <cfRule type="cellIs" dxfId="3318" priority="3317" operator="equal">
      <formula>"1 = Not present, needs to be developed"</formula>
    </cfRule>
    <cfRule type="cellIs" dxfId="3317" priority="3318" operator="equal">
      <formula>"2 = Needs a lot of strengthening"</formula>
    </cfRule>
    <cfRule type="cellIs" dxfId="3316" priority="3319" operator="equal">
      <formula>"3 = Needs some strengthening"</formula>
    </cfRule>
    <cfRule type="cellIs" dxfId="3315" priority="3320" operator="equal">
      <formula>"4 = Already present, no action needed"</formula>
    </cfRule>
  </conditionalFormatting>
  <conditionalFormatting sqref="AD10">
    <cfRule type="cellIs" dxfId="3314" priority="3311" operator="equal">
      <formula>"0 = No answer/Not Applicable"</formula>
    </cfRule>
    <cfRule type="cellIs" dxfId="3313" priority="3312" operator="equal">
      <formula>"1 = Not present, needs to be developed"</formula>
    </cfRule>
    <cfRule type="cellIs" dxfId="3312" priority="3313" operator="equal">
      <formula>"2 = Needs a lot of strengthening"</formula>
    </cfRule>
    <cfRule type="cellIs" dxfId="3311" priority="3314" operator="equal">
      <formula>"3 = Needs some strengthening"</formula>
    </cfRule>
    <cfRule type="cellIs" dxfId="3310" priority="3315" operator="equal">
      <formula>"4 = Already present, no action needed"</formula>
    </cfRule>
  </conditionalFormatting>
  <conditionalFormatting sqref="AD11">
    <cfRule type="cellIs" dxfId="3309" priority="3306" operator="equal">
      <formula>"0 = No answer/Not Applicable"</formula>
    </cfRule>
    <cfRule type="cellIs" dxfId="3308" priority="3307" operator="equal">
      <formula>"1 = Not present, needs to be developed"</formula>
    </cfRule>
    <cfRule type="cellIs" dxfId="3307" priority="3308" operator="equal">
      <formula>"2 = Needs a lot of strengthening"</formula>
    </cfRule>
    <cfRule type="cellIs" dxfId="3306" priority="3309" operator="equal">
      <formula>"3 = Needs some strengthening"</formula>
    </cfRule>
    <cfRule type="cellIs" dxfId="3305" priority="3310" operator="equal">
      <formula>"4 = Already present, no action needed"</formula>
    </cfRule>
  </conditionalFormatting>
  <conditionalFormatting sqref="AD13">
    <cfRule type="cellIs" dxfId="3304" priority="3301" operator="equal">
      <formula>"0 = No answer/Not Applicable"</formula>
    </cfRule>
    <cfRule type="cellIs" dxfId="3303" priority="3302" operator="equal">
      <formula>"1 = Not present, needs to be developed"</formula>
    </cfRule>
    <cfRule type="cellIs" dxfId="3302" priority="3303" operator="equal">
      <formula>"2 = Needs a lot of strengthening"</formula>
    </cfRule>
    <cfRule type="cellIs" dxfId="3301" priority="3304" operator="equal">
      <formula>"3 = Needs some strengthening"</formula>
    </cfRule>
    <cfRule type="cellIs" dxfId="3300" priority="3305" operator="equal">
      <formula>"4 = Already present, no action needed"</formula>
    </cfRule>
  </conditionalFormatting>
  <conditionalFormatting sqref="AD14">
    <cfRule type="cellIs" dxfId="3299" priority="3296" operator="equal">
      <formula>"0 = No answer/Not Applicable"</formula>
    </cfRule>
    <cfRule type="cellIs" dxfId="3298" priority="3297" operator="equal">
      <formula>"1 = Not present, needs to be developed"</formula>
    </cfRule>
    <cfRule type="cellIs" dxfId="3297" priority="3298" operator="equal">
      <formula>"2 = Needs a lot of strengthening"</formula>
    </cfRule>
    <cfRule type="cellIs" dxfId="3296" priority="3299" operator="equal">
      <formula>"3 = Needs some strengthening"</formula>
    </cfRule>
    <cfRule type="cellIs" dxfId="3295" priority="3300" operator="equal">
      <formula>"4 = Already present, no action needed"</formula>
    </cfRule>
  </conditionalFormatting>
  <conditionalFormatting sqref="AD16">
    <cfRule type="cellIs" dxfId="3294" priority="3291" operator="equal">
      <formula>"0 = No answer/Not Applicable"</formula>
    </cfRule>
    <cfRule type="cellIs" dxfId="3293" priority="3292" operator="equal">
      <formula>"1 = Not present, needs to be developed"</formula>
    </cfRule>
    <cfRule type="cellIs" dxfId="3292" priority="3293" operator="equal">
      <formula>"2 = Needs a lot of strengthening"</formula>
    </cfRule>
    <cfRule type="cellIs" dxfId="3291" priority="3294" operator="equal">
      <formula>"3 = Needs some strengthening"</formula>
    </cfRule>
    <cfRule type="cellIs" dxfId="3290" priority="3295" operator="equal">
      <formula>"4 = Already present, no action needed"</formula>
    </cfRule>
  </conditionalFormatting>
  <conditionalFormatting sqref="AD17">
    <cfRule type="cellIs" dxfId="3289" priority="3286" operator="equal">
      <formula>"0 = No answer/Not Applicable"</formula>
    </cfRule>
    <cfRule type="cellIs" dxfId="3288" priority="3287" operator="equal">
      <formula>"1 = Not present, needs to be developed"</formula>
    </cfRule>
    <cfRule type="cellIs" dxfId="3287" priority="3288" operator="equal">
      <formula>"2 = Needs a lot of strengthening"</formula>
    </cfRule>
    <cfRule type="cellIs" dxfId="3286" priority="3289" operator="equal">
      <formula>"3 = Needs some strengthening"</formula>
    </cfRule>
    <cfRule type="cellIs" dxfId="3285" priority="3290" operator="equal">
      <formula>"4 = Already present, no action needed"</formula>
    </cfRule>
  </conditionalFormatting>
  <conditionalFormatting sqref="AD20">
    <cfRule type="cellIs" dxfId="3284" priority="3281" operator="equal">
      <formula>"0 = No answer/Not Applicable"</formula>
    </cfRule>
    <cfRule type="cellIs" dxfId="3283" priority="3282" operator="equal">
      <formula>"1 = Not present, needs to be developed"</formula>
    </cfRule>
    <cfRule type="cellIs" dxfId="3282" priority="3283" operator="equal">
      <formula>"2 = Needs a lot of strengthening"</formula>
    </cfRule>
    <cfRule type="cellIs" dxfId="3281" priority="3284" operator="equal">
      <formula>"3 = Needs some strengthening"</formula>
    </cfRule>
    <cfRule type="cellIs" dxfId="3280" priority="3285" operator="equal">
      <formula>"4 = Already present, no action needed"</formula>
    </cfRule>
  </conditionalFormatting>
  <conditionalFormatting sqref="AD21">
    <cfRule type="cellIs" dxfId="3279" priority="3276" operator="equal">
      <formula>"0 = No answer/Not Applicable"</formula>
    </cfRule>
    <cfRule type="cellIs" dxfId="3278" priority="3277" operator="equal">
      <formula>"1 = Not present, needs to be developed"</formula>
    </cfRule>
    <cfRule type="cellIs" dxfId="3277" priority="3278" operator="equal">
      <formula>"2 = Needs a lot of strengthening"</formula>
    </cfRule>
    <cfRule type="cellIs" dxfId="3276" priority="3279" operator="equal">
      <formula>"3 = Needs some strengthening"</formula>
    </cfRule>
    <cfRule type="cellIs" dxfId="3275" priority="3280" operator="equal">
      <formula>"4 = Already present, no action needed"</formula>
    </cfRule>
  </conditionalFormatting>
  <conditionalFormatting sqref="AD22">
    <cfRule type="cellIs" dxfId="3274" priority="3271" operator="equal">
      <formula>"0 = No answer/Not Applicable"</formula>
    </cfRule>
    <cfRule type="cellIs" dxfId="3273" priority="3272" operator="equal">
      <formula>"1 = Not present, needs to be developed"</formula>
    </cfRule>
    <cfRule type="cellIs" dxfId="3272" priority="3273" operator="equal">
      <formula>"2 = Needs a lot of strengthening"</formula>
    </cfRule>
    <cfRule type="cellIs" dxfId="3271" priority="3274" operator="equal">
      <formula>"3 = Needs some strengthening"</formula>
    </cfRule>
    <cfRule type="cellIs" dxfId="3270" priority="3275" operator="equal">
      <formula>"4 = Already present, no action needed"</formula>
    </cfRule>
  </conditionalFormatting>
  <conditionalFormatting sqref="AD24">
    <cfRule type="cellIs" dxfId="3269" priority="3266" operator="equal">
      <formula>"0 = No answer/Not Applicable"</formula>
    </cfRule>
    <cfRule type="cellIs" dxfId="3268" priority="3267" operator="equal">
      <formula>"1 = Not present, needs to be developed"</formula>
    </cfRule>
    <cfRule type="cellIs" dxfId="3267" priority="3268" operator="equal">
      <formula>"2 = Needs a lot of strengthening"</formula>
    </cfRule>
    <cfRule type="cellIs" dxfId="3266" priority="3269" operator="equal">
      <formula>"3 = Needs some strengthening"</formula>
    </cfRule>
    <cfRule type="cellIs" dxfId="3265" priority="3270" operator="equal">
      <formula>"4 = Already present, no action needed"</formula>
    </cfRule>
  </conditionalFormatting>
  <conditionalFormatting sqref="AD25">
    <cfRule type="cellIs" dxfId="3264" priority="3261" operator="equal">
      <formula>"0 = No answer/Not Applicable"</formula>
    </cfRule>
    <cfRule type="cellIs" dxfId="3263" priority="3262" operator="equal">
      <formula>"1 = Not present, needs to be developed"</formula>
    </cfRule>
    <cfRule type="cellIs" dxfId="3262" priority="3263" operator="equal">
      <formula>"2 = Needs a lot of strengthening"</formula>
    </cfRule>
    <cfRule type="cellIs" dxfId="3261" priority="3264" operator="equal">
      <formula>"3 = Needs some strengthening"</formula>
    </cfRule>
    <cfRule type="cellIs" dxfId="3260" priority="3265" operator="equal">
      <formula>"4 = Already present, no action needed"</formula>
    </cfRule>
  </conditionalFormatting>
  <conditionalFormatting sqref="AD28">
    <cfRule type="cellIs" dxfId="3259" priority="3256" operator="equal">
      <formula>"0 = No answer/Not Applicable"</formula>
    </cfRule>
    <cfRule type="cellIs" dxfId="3258" priority="3257" operator="equal">
      <formula>"1 = Not present, needs to be developed"</formula>
    </cfRule>
    <cfRule type="cellIs" dxfId="3257" priority="3258" operator="equal">
      <formula>"2 = Needs a lot of strengthening"</formula>
    </cfRule>
    <cfRule type="cellIs" dxfId="3256" priority="3259" operator="equal">
      <formula>"3 = Needs some strengthening"</formula>
    </cfRule>
    <cfRule type="cellIs" dxfId="3255" priority="3260" operator="equal">
      <formula>"4 = Already present, no action needed"</formula>
    </cfRule>
  </conditionalFormatting>
  <conditionalFormatting sqref="AD29">
    <cfRule type="cellIs" dxfId="3254" priority="3251" operator="equal">
      <formula>"0 = No answer/Not Applicable"</formula>
    </cfRule>
    <cfRule type="cellIs" dxfId="3253" priority="3252" operator="equal">
      <formula>"1 = Not present, needs to be developed"</formula>
    </cfRule>
    <cfRule type="cellIs" dxfId="3252" priority="3253" operator="equal">
      <formula>"2 = Needs a lot of strengthening"</formula>
    </cfRule>
    <cfRule type="cellIs" dxfId="3251" priority="3254" operator="equal">
      <formula>"3 = Needs some strengthening"</formula>
    </cfRule>
    <cfRule type="cellIs" dxfId="3250" priority="3255" operator="equal">
      <formula>"4 = Already present, no action needed"</formula>
    </cfRule>
  </conditionalFormatting>
  <conditionalFormatting sqref="AD30">
    <cfRule type="cellIs" dxfId="3249" priority="3246" operator="equal">
      <formula>"0 = No answer/Not Applicable"</formula>
    </cfRule>
    <cfRule type="cellIs" dxfId="3248" priority="3247" operator="equal">
      <formula>"1 = Not present, needs to be developed"</formula>
    </cfRule>
    <cfRule type="cellIs" dxfId="3247" priority="3248" operator="equal">
      <formula>"2 = Needs a lot of strengthening"</formula>
    </cfRule>
    <cfRule type="cellIs" dxfId="3246" priority="3249" operator="equal">
      <formula>"3 = Needs some strengthening"</formula>
    </cfRule>
    <cfRule type="cellIs" dxfId="3245" priority="3250" operator="equal">
      <formula>"4 = Already present, no action needed"</formula>
    </cfRule>
  </conditionalFormatting>
  <conditionalFormatting sqref="AD32">
    <cfRule type="cellIs" dxfId="3244" priority="3241" operator="equal">
      <formula>"0 = No answer/Not Applicable"</formula>
    </cfRule>
    <cfRule type="cellIs" dxfId="3243" priority="3242" operator="equal">
      <formula>"1 = Not present, needs to be developed"</formula>
    </cfRule>
    <cfRule type="cellIs" dxfId="3242" priority="3243" operator="equal">
      <formula>"2 = Needs a lot of strengthening"</formula>
    </cfRule>
    <cfRule type="cellIs" dxfId="3241" priority="3244" operator="equal">
      <formula>"3 = Needs some strengthening"</formula>
    </cfRule>
    <cfRule type="cellIs" dxfId="3240" priority="3245" operator="equal">
      <formula>"4 = Already present, no action needed"</formula>
    </cfRule>
  </conditionalFormatting>
  <conditionalFormatting sqref="AD34">
    <cfRule type="cellIs" dxfId="3239" priority="3236" operator="equal">
      <formula>"0 = No answer/Not Applicable"</formula>
    </cfRule>
    <cfRule type="cellIs" dxfId="3238" priority="3237" operator="equal">
      <formula>"1 = Not present, needs to be developed"</formula>
    </cfRule>
    <cfRule type="cellIs" dxfId="3237" priority="3238" operator="equal">
      <formula>"2 = Needs a lot of strengthening"</formula>
    </cfRule>
    <cfRule type="cellIs" dxfId="3236" priority="3239" operator="equal">
      <formula>"3 = Needs some strengthening"</formula>
    </cfRule>
    <cfRule type="cellIs" dxfId="3235" priority="3240" operator="equal">
      <formula>"4 = Already present, no action needed"</formula>
    </cfRule>
  </conditionalFormatting>
  <conditionalFormatting sqref="AD37">
    <cfRule type="cellIs" dxfId="3234" priority="3231" operator="equal">
      <formula>"0 = No answer/Not Applicable"</formula>
    </cfRule>
    <cfRule type="cellIs" dxfId="3233" priority="3232" operator="equal">
      <formula>"1 = Not present, needs to be developed"</formula>
    </cfRule>
    <cfRule type="cellIs" dxfId="3232" priority="3233" operator="equal">
      <formula>"2 = Needs a lot of strengthening"</formula>
    </cfRule>
    <cfRule type="cellIs" dxfId="3231" priority="3234" operator="equal">
      <formula>"3 = Needs some strengthening"</formula>
    </cfRule>
    <cfRule type="cellIs" dxfId="3230" priority="3235" operator="equal">
      <formula>"4 = Already present, no action needed"</formula>
    </cfRule>
  </conditionalFormatting>
  <conditionalFormatting sqref="AD38">
    <cfRule type="cellIs" dxfId="3229" priority="3226" operator="equal">
      <formula>"0 = No answer/Not Applicable"</formula>
    </cfRule>
    <cfRule type="cellIs" dxfId="3228" priority="3227" operator="equal">
      <formula>"1 = Not present, needs to be developed"</formula>
    </cfRule>
    <cfRule type="cellIs" dxfId="3227" priority="3228" operator="equal">
      <formula>"2 = Needs a lot of strengthening"</formula>
    </cfRule>
    <cfRule type="cellIs" dxfId="3226" priority="3229" operator="equal">
      <formula>"3 = Needs some strengthening"</formula>
    </cfRule>
    <cfRule type="cellIs" dxfId="3225" priority="3230" operator="equal">
      <formula>"4 = Already present, no action needed"</formula>
    </cfRule>
  </conditionalFormatting>
  <conditionalFormatting sqref="AD39">
    <cfRule type="cellIs" dxfId="3224" priority="3221" operator="equal">
      <formula>"0 = No answer/Not Applicable"</formula>
    </cfRule>
    <cfRule type="cellIs" dxfId="3223" priority="3222" operator="equal">
      <formula>"1 = Not present, needs to be developed"</formula>
    </cfRule>
    <cfRule type="cellIs" dxfId="3222" priority="3223" operator="equal">
      <formula>"2 = Needs a lot of strengthening"</formula>
    </cfRule>
    <cfRule type="cellIs" dxfId="3221" priority="3224" operator="equal">
      <formula>"3 = Needs some strengthening"</formula>
    </cfRule>
    <cfRule type="cellIs" dxfId="3220" priority="3225" operator="equal">
      <formula>"4 = Already present, no action needed"</formula>
    </cfRule>
  </conditionalFormatting>
  <conditionalFormatting sqref="AD41">
    <cfRule type="cellIs" dxfId="3219" priority="3216" operator="equal">
      <formula>"0 = No answer/Not Applicable"</formula>
    </cfRule>
    <cfRule type="cellIs" dxfId="3218" priority="3217" operator="equal">
      <formula>"1 = Not present, needs to be developed"</formula>
    </cfRule>
    <cfRule type="cellIs" dxfId="3217" priority="3218" operator="equal">
      <formula>"2 = Needs a lot of strengthening"</formula>
    </cfRule>
    <cfRule type="cellIs" dxfId="3216" priority="3219" operator="equal">
      <formula>"3 = Needs some strengthening"</formula>
    </cfRule>
    <cfRule type="cellIs" dxfId="3215" priority="3220" operator="equal">
      <formula>"4 = Already present, no action needed"</formula>
    </cfRule>
  </conditionalFormatting>
  <conditionalFormatting sqref="AD42">
    <cfRule type="cellIs" dxfId="3214" priority="3211" operator="equal">
      <formula>"0 = No answer/Not Applicable"</formula>
    </cfRule>
    <cfRule type="cellIs" dxfId="3213" priority="3212" operator="equal">
      <formula>"1 = Not present, needs to be developed"</formula>
    </cfRule>
    <cfRule type="cellIs" dxfId="3212" priority="3213" operator="equal">
      <formula>"2 = Needs a lot of strengthening"</formula>
    </cfRule>
    <cfRule type="cellIs" dxfId="3211" priority="3214" operator="equal">
      <formula>"3 = Needs some strengthening"</formula>
    </cfRule>
    <cfRule type="cellIs" dxfId="3210" priority="3215" operator="equal">
      <formula>"4 = Already present, no action needed"</formula>
    </cfRule>
  </conditionalFormatting>
  <conditionalFormatting sqref="AD43">
    <cfRule type="cellIs" dxfId="3209" priority="3206" operator="equal">
      <formula>"0 = No answer/Not Applicable"</formula>
    </cfRule>
    <cfRule type="cellIs" dxfId="3208" priority="3207" operator="equal">
      <formula>"1 = Not present, needs to be developed"</formula>
    </cfRule>
    <cfRule type="cellIs" dxfId="3207" priority="3208" operator="equal">
      <formula>"2 = Needs a lot of strengthening"</formula>
    </cfRule>
    <cfRule type="cellIs" dxfId="3206" priority="3209" operator="equal">
      <formula>"3 = Needs some strengthening"</formula>
    </cfRule>
    <cfRule type="cellIs" dxfId="3205" priority="3210" operator="equal">
      <formula>"4 = Already present, no action needed"</formula>
    </cfRule>
  </conditionalFormatting>
  <conditionalFormatting sqref="AD44">
    <cfRule type="cellIs" dxfId="3204" priority="3201" operator="equal">
      <formula>"0 = No answer/Not Applicable"</formula>
    </cfRule>
    <cfRule type="cellIs" dxfId="3203" priority="3202" operator="equal">
      <formula>"1 = Not present, needs to be developed"</formula>
    </cfRule>
    <cfRule type="cellIs" dxfId="3202" priority="3203" operator="equal">
      <formula>"2 = Needs a lot of strengthening"</formula>
    </cfRule>
    <cfRule type="cellIs" dxfId="3201" priority="3204" operator="equal">
      <formula>"3 = Needs some strengthening"</formula>
    </cfRule>
    <cfRule type="cellIs" dxfId="3200" priority="3205" operator="equal">
      <formula>"4 = Already present, no action needed"</formula>
    </cfRule>
  </conditionalFormatting>
  <conditionalFormatting sqref="AD45">
    <cfRule type="cellIs" dxfId="3199" priority="3196" operator="equal">
      <formula>"0 = No answer/Not Applicable"</formula>
    </cfRule>
    <cfRule type="cellIs" dxfId="3198" priority="3197" operator="equal">
      <formula>"1 = Not present, needs to be developed"</formula>
    </cfRule>
    <cfRule type="cellIs" dxfId="3197" priority="3198" operator="equal">
      <formula>"2 = Needs a lot of strengthening"</formula>
    </cfRule>
    <cfRule type="cellIs" dxfId="3196" priority="3199" operator="equal">
      <formula>"3 = Needs some strengthening"</formula>
    </cfRule>
    <cfRule type="cellIs" dxfId="3195" priority="3200" operator="equal">
      <formula>"4 = Already present, no action needed"</formula>
    </cfRule>
  </conditionalFormatting>
  <conditionalFormatting sqref="AD47">
    <cfRule type="cellIs" dxfId="3194" priority="3191" operator="equal">
      <formula>"0 = No answer/Not Applicable"</formula>
    </cfRule>
    <cfRule type="cellIs" dxfId="3193" priority="3192" operator="equal">
      <formula>"1 = Not present, needs to be developed"</formula>
    </cfRule>
    <cfRule type="cellIs" dxfId="3192" priority="3193" operator="equal">
      <formula>"2 = Needs a lot of strengthening"</formula>
    </cfRule>
    <cfRule type="cellIs" dxfId="3191" priority="3194" operator="equal">
      <formula>"3 = Needs some strengthening"</formula>
    </cfRule>
    <cfRule type="cellIs" dxfId="3190" priority="3195" operator="equal">
      <formula>"4 = Already present, no action needed"</formula>
    </cfRule>
  </conditionalFormatting>
  <conditionalFormatting sqref="AD48">
    <cfRule type="cellIs" dxfId="3189" priority="3186" operator="equal">
      <formula>"0 = No answer/Not Applicable"</formula>
    </cfRule>
    <cfRule type="cellIs" dxfId="3188" priority="3187" operator="equal">
      <formula>"1 = Not present, needs to be developed"</formula>
    </cfRule>
    <cfRule type="cellIs" dxfId="3187" priority="3188" operator="equal">
      <formula>"2 = Needs a lot of strengthening"</formula>
    </cfRule>
    <cfRule type="cellIs" dxfId="3186" priority="3189" operator="equal">
      <formula>"3 = Needs some strengthening"</formula>
    </cfRule>
    <cfRule type="cellIs" dxfId="3185" priority="3190" operator="equal">
      <formula>"4 = Already present, no action needed"</formula>
    </cfRule>
  </conditionalFormatting>
  <conditionalFormatting sqref="AD49">
    <cfRule type="cellIs" dxfId="3184" priority="3181" operator="equal">
      <formula>"0 = No answer/Not Applicable"</formula>
    </cfRule>
    <cfRule type="cellIs" dxfId="3183" priority="3182" operator="equal">
      <formula>"1 = Not present, needs to be developed"</formula>
    </cfRule>
    <cfRule type="cellIs" dxfId="3182" priority="3183" operator="equal">
      <formula>"2 = Needs a lot of strengthening"</formula>
    </cfRule>
    <cfRule type="cellIs" dxfId="3181" priority="3184" operator="equal">
      <formula>"3 = Needs some strengthening"</formula>
    </cfRule>
    <cfRule type="cellIs" dxfId="3180" priority="3185" operator="equal">
      <formula>"4 = Already present, no action needed"</formula>
    </cfRule>
  </conditionalFormatting>
  <conditionalFormatting sqref="AD50">
    <cfRule type="cellIs" dxfId="3179" priority="3176" operator="equal">
      <formula>"0 = No answer/Not Applicable"</formula>
    </cfRule>
    <cfRule type="cellIs" dxfId="3178" priority="3177" operator="equal">
      <formula>"1 = Not present, needs to be developed"</formula>
    </cfRule>
    <cfRule type="cellIs" dxfId="3177" priority="3178" operator="equal">
      <formula>"2 = Needs a lot of strengthening"</formula>
    </cfRule>
    <cfRule type="cellIs" dxfId="3176" priority="3179" operator="equal">
      <formula>"3 = Needs some strengthening"</formula>
    </cfRule>
    <cfRule type="cellIs" dxfId="3175" priority="3180" operator="equal">
      <formula>"4 = Already present, no action needed"</formula>
    </cfRule>
  </conditionalFormatting>
  <conditionalFormatting sqref="AD53">
    <cfRule type="cellIs" dxfId="3174" priority="3171" operator="equal">
      <formula>"0 = No answer/Not Applicable"</formula>
    </cfRule>
    <cfRule type="cellIs" dxfId="3173" priority="3172" operator="equal">
      <formula>"1 = Not present, needs to be developed"</formula>
    </cfRule>
    <cfRule type="cellIs" dxfId="3172" priority="3173" operator="equal">
      <formula>"2 = Needs a lot of strengthening"</formula>
    </cfRule>
    <cfRule type="cellIs" dxfId="3171" priority="3174" operator="equal">
      <formula>"3 = Needs some strengthening"</formula>
    </cfRule>
    <cfRule type="cellIs" dxfId="3170" priority="3175" operator="equal">
      <formula>"4 = Already present, no action needed"</formula>
    </cfRule>
  </conditionalFormatting>
  <conditionalFormatting sqref="AD54">
    <cfRule type="cellIs" dxfId="3169" priority="3166" operator="equal">
      <formula>"0 = No answer/Not Applicable"</formula>
    </cfRule>
    <cfRule type="cellIs" dxfId="3168" priority="3167" operator="equal">
      <formula>"1 = Not present, needs to be developed"</formula>
    </cfRule>
    <cfRule type="cellIs" dxfId="3167" priority="3168" operator="equal">
      <formula>"2 = Needs a lot of strengthening"</formula>
    </cfRule>
    <cfRule type="cellIs" dxfId="3166" priority="3169" operator="equal">
      <formula>"3 = Needs some strengthening"</formula>
    </cfRule>
    <cfRule type="cellIs" dxfId="3165" priority="3170" operator="equal">
      <formula>"4 = Already present, no action needed"</formula>
    </cfRule>
  </conditionalFormatting>
  <conditionalFormatting sqref="AD56">
    <cfRule type="cellIs" dxfId="3164" priority="3161" operator="equal">
      <formula>"0 = No answer/Not Applicable"</formula>
    </cfRule>
    <cfRule type="cellIs" dxfId="3163" priority="3162" operator="equal">
      <formula>"1 = Not present, needs to be developed"</formula>
    </cfRule>
    <cfRule type="cellIs" dxfId="3162" priority="3163" operator="equal">
      <formula>"2 = Needs a lot of strengthening"</formula>
    </cfRule>
    <cfRule type="cellIs" dxfId="3161" priority="3164" operator="equal">
      <formula>"3 = Needs some strengthening"</formula>
    </cfRule>
    <cfRule type="cellIs" dxfId="3160" priority="3165" operator="equal">
      <formula>"4 = Already present, no action needed"</formula>
    </cfRule>
  </conditionalFormatting>
  <conditionalFormatting sqref="AD57">
    <cfRule type="cellIs" dxfId="3159" priority="3156" operator="equal">
      <formula>"0 = No answer/Not Applicable"</formula>
    </cfRule>
    <cfRule type="cellIs" dxfId="3158" priority="3157" operator="equal">
      <formula>"1 = Not present, needs to be developed"</formula>
    </cfRule>
    <cfRule type="cellIs" dxfId="3157" priority="3158" operator="equal">
      <formula>"2 = Needs a lot of strengthening"</formula>
    </cfRule>
    <cfRule type="cellIs" dxfId="3156" priority="3159" operator="equal">
      <formula>"3 = Needs some strengthening"</formula>
    </cfRule>
    <cfRule type="cellIs" dxfId="3155" priority="3160" operator="equal">
      <formula>"4 = Already present, no action needed"</formula>
    </cfRule>
  </conditionalFormatting>
  <conditionalFormatting sqref="AD58">
    <cfRule type="cellIs" dxfId="3154" priority="3151" operator="equal">
      <formula>"0 = No answer/Not Applicable"</formula>
    </cfRule>
    <cfRule type="cellIs" dxfId="3153" priority="3152" operator="equal">
      <formula>"1 = Not present, needs to be developed"</formula>
    </cfRule>
    <cfRule type="cellIs" dxfId="3152" priority="3153" operator="equal">
      <formula>"2 = Needs a lot of strengthening"</formula>
    </cfRule>
    <cfRule type="cellIs" dxfId="3151" priority="3154" operator="equal">
      <formula>"3 = Needs some strengthening"</formula>
    </cfRule>
    <cfRule type="cellIs" dxfId="3150" priority="3155" operator="equal">
      <formula>"4 = Already present, no action needed"</formula>
    </cfRule>
  </conditionalFormatting>
  <conditionalFormatting sqref="AD59">
    <cfRule type="cellIs" dxfId="3149" priority="3146" operator="equal">
      <formula>"0 = No answer/Not Applicable"</formula>
    </cfRule>
    <cfRule type="cellIs" dxfId="3148" priority="3147" operator="equal">
      <formula>"1 = Not present, needs to be developed"</formula>
    </cfRule>
    <cfRule type="cellIs" dxfId="3147" priority="3148" operator="equal">
      <formula>"2 = Needs a lot of strengthening"</formula>
    </cfRule>
    <cfRule type="cellIs" dxfId="3146" priority="3149" operator="equal">
      <formula>"3 = Needs some strengthening"</formula>
    </cfRule>
    <cfRule type="cellIs" dxfId="3145" priority="3150" operator="equal">
      <formula>"4 = Already present, no action needed"</formula>
    </cfRule>
  </conditionalFormatting>
  <conditionalFormatting sqref="AD60">
    <cfRule type="cellIs" dxfId="3144" priority="3141" operator="equal">
      <formula>"0 = No answer/Not Applicable"</formula>
    </cfRule>
    <cfRule type="cellIs" dxfId="3143" priority="3142" operator="equal">
      <formula>"1 = Not present, needs to be developed"</formula>
    </cfRule>
    <cfRule type="cellIs" dxfId="3142" priority="3143" operator="equal">
      <formula>"2 = Needs a lot of strengthening"</formula>
    </cfRule>
    <cfRule type="cellIs" dxfId="3141" priority="3144" operator="equal">
      <formula>"3 = Needs some strengthening"</formula>
    </cfRule>
    <cfRule type="cellIs" dxfId="3140" priority="3145" operator="equal">
      <formula>"4 = Already present, no action needed"</formula>
    </cfRule>
  </conditionalFormatting>
  <conditionalFormatting sqref="AD61">
    <cfRule type="cellIs" dxfId="3139" priority="3136" operator="equal">
      <formula>"0 = No answer/Not Applicable"</formula>
    </cfRule>
    <cfRule type="cellIs" dxfId="3138" priority="3137" operator="equal">
      <formula>"1 = Not present, needs to be developed"</formula>
    </cfRule>
    <cfRule type="cellIs" dxfId="3137" priority="3138" operator="equal">
      <formula>"2 = Needs a lot of strengthening"</formula>
    </cfRule>
    <cfRule type="cellIs" dxfId="3136" priority="3139" operator="equal">
      <formula>"3 = Needs some strengthening"</formula>
    </cfRule>
    <cfRule type="cellIs" dxfId="3135" priority="3140" operator="equal">
      <formula>"4 = Already present, no action needed"</formula>
    </cfRule>
  </conditionalFormatting>
  <conditionalFormatting sqref="AD62">
    <cfRule type="cellIs" dxfId="3134" priority="3131" operator="equal">
      <formula>"0 = No answer/Not Applicable"</formula>
    </cfRule>
    <cfRule type="cellIs" dxfId="3133" priority="3132" operator="equal">
      <formula>"1 = Not present, needs to be developed"</formula>
    </cfRule>
    <cfRule type="cellIs" dxfId="3132" priority="3133" operator="equal">
      <formula>"2 = Needs a lot of strengthening"</formula>
    </cfRule>
    <cfRule type="cellIs" dxfId="3131" priority="3134" operator="equal">
      <formula>"3 = Needs some strengthening"</formula>
    </cfRule>
    <cfRule type="cellIs" dxfId="3130" priority="3135" operator="equal">
      <formula>"4 = Already present, no action needed"</formula>
    </cfRule>
  </conditionalFormatting>
  <conditionalFormatting sqref="AD63">
    <cfRule type="cellIs" dxfId="3129" priority="3126" operator="equal">
      <formula>"0 = No answer/Not Applicable"</formula>
    </cfRule>
    <cfRule type="cellIs" dxfId="3128" priority="3127" operator="equal">
      <formula>"1 = Not present, needs to be developed"</formula>
    </cfRule>
    <cfRule type="cellIs" dxfId="3127" priority="3128" operator="equal">
      <formula>"2 = Needs a lot of strengthening"</formula>
    </cfRule>
    <cfRule type="cellIs" dxfId="3126" priority="3129" operator="equal">
      <formula>"3 = Needs some strengthening"</formula>
    </cfRule>
    <cfRule type="cellIs" dxfId="3125" priority="3130" operator="equal">
      <formula>"4 = Already present, no action needed"</formula>
    </cfRule>
  </conditionalFormatting>
  <conditionalFormatting sqref="AD64">
    <cfRule type="cellIs" dxfId="3124" priority="3121" operator="equal">
      <formula>"0 = No answer/Not Applicable"</formula>
    </cfRule>
    <cfRule type="cellIs" dxfId="3123" priority="3122" operator="equal">
      <formula>"1 = Not present, needs to be developed"</formula>
    </cfRule>
    <cfRule type="cellIs" dxfId="3122" priority="3123" operator="equal">
      <formula>"2 = Needs a lot of strengthening"</formula>
    </cfRule>
    <cfRule type="cellIs" dxfId="3121" priority="3124" operator="equal">
      <formula>"3 = Needs some strengthening"</formula>
    </cfRule>
    <cfRule type="cellIs" dxfId="3120" priority="3125" operator="equal">
      <formula>"4 = Already present, no action needed"</formula>
    </cfRule>
  </conditionalFormatting>
  <conditionalFormatting sqref="AF10">
    <cfRule type="cellIs" dxfId="3119" priority="3116" operator="equal">
      <formula>"0 = No answer/Not Applicable"</formula>
    </cfRule>
    <cfRule type="cellIs" dxfId="3118" priority="3117" operator="equal">
      <formula>"1 = Not present, needs to be developed"</formula>
    </cfRule>
    <cfRule type="cellIs" dxfId="3117" priority="3118" operator="equal">
      <formula>"2 = Needs a lot of strengthening"</formula>
    </cfRule>
    <cfRule type="cellIs" dxfId="3116" priority="3119" operator="equal">
      <formula>"3 = Needs some strengthening"</formula>
    </cfRule>
    <cfRule type="cellIs" dxfId="3115" priority="3120" operator="equal">
      <formula>"4 = Already present, no action needed"</formula>
    </cfRule>
  </conditionalFormatting>
  <conditionalFormatting sqref="AF11">
    <cfRule type="cellIs" dxfId="3114" priority="3111" operator="equal">
      <formula>"0 = No answer/Not Applicable"</formula>
    </cfRule>
    <cfRule type="cellIs" dxfId="3113" priority="3112" operator="equal">
      <formula>"1 = Not present, needs to be developed"</formula>
    </cfRule>
    <cfRule type="cellIs" dxfId="3112" priority="3113" operator="equal">
      <formula>"2 = Needs a lot of strengthening"</formula>
    </cfRule>
    <cfRule type="cellIs" dxfId="3111" priority="3114" operator="equal">
      <formula>"3 = Needs some strengthening"</formula>
    </cfRule>
    <cfRule type="cellIs" dxfId="3110" priority="3115" operator="equal">
      <formula>"4 = Already present, no action needed"</formula>
    </cfRule>
  </conditionalFormatting>
  <conditionalFormatting sqref="AF13">
    <cfRule type="cellIs" dxfId="3109" priority="3106" operator="equal">
      <formula>"0 = No answer/Not Applicable"</formula>
    </cfRule>
    <cfRule type="cellIs" dxfId="3108" priority="3107" operator="equal">
      <formula>"1 = Not present, needs to be developed"</formula>
    </cfRule>
    <cfRule type="cellIs" dxfId="3107" priority="3108" operator="equal">
      <formula>"2 = Needs a lot of strengthening"</formula>
    </cfRule>
    <cfRule type="cellIs" dxfId="3106" priority="3109" operator="equal">
      <formula>"3 = Needs some strengthening"</formula>
    </cfRule>
    <cfRule type="cellIs" dxfId="3105" priority="3110" operator="equal">
      <formula>"4 = Already present, no action needed"</formula>
    </cfRule>
  </conditionalFormatting>
  <conditionalFormatting sqref="AF14">
    <cfRule type="cellIs" dxfId="3104" priority="3101" operator="equal">
      <formula>"0 = No answer/Not Applicable"</formula>
    </cfRule>
    <cfRule type="cellIs" dxfId="3103" priority="3102" operator="equal">
      <formula>"1 = Not present, needs to be developed"</formula>
    </cfRule>
    <cfRule type="cellIs" dxfId="3102" priority="3103" operator="equal">
      <formula>"2 = Needs a lot of strengthening"</formula>
    </cfRule>
    <cfRule type="cellIs" dxfId="3101" priority="3104" operator="equal">
      <formula>"3 = Needs some strengthening"</formula>
    </cfRule>
    <cfRule type="cellIs" dxfId="3100" priority="3105" operator="equal">
      <formula>"4 = Already present, no action needed"</formula>
    </cfRule>
  </conditionalFormatting>
  <conditionalFormatting sqref="AF16">
    <cfRule type="cellIs" dxfId="3099" priority="3096" operator="equal">
      <formula>"0 = No answer/Not Applicable"</formula>
    </cfRule>
    <cfRule type="cellIs" dxfId="3098" priority="3097" operator="equal">
      <formula>"1 = Not present, needs to be developed"</formula>
    </cfRule>
    <cfRule type="cellIs" dxfId="3097" priority="3098" operator="equal">
      <formula>"2 = Needs a lot of strengthening"</formula>
    </cfRule>
    <cfRule type="cellIs" dxfId="3096" priority="3099" operator="equal">
      <formula>"3 = Needs some strengthening"</formula>
    </cfRule>
    <cfRule type="cellIs" dxfId="3095" priority="3100" operator="equal">
      <formula>"4 = Already present, no action needed"</formula>
    </cfRule>
  </conditionalFormatting>
  <conditionalFormatting sqref="AF17">
    <cfRule type="cellIs" dxfId="3094" priority="3091" operator="equal">
      <formula>"0 = No answer/Not Applicable"</formula>
    </cfRule>
    <cfRule type="cellIs" dxfId="3093" priority="3092" operator="equal">
      <formula>"1 = Not present, needs to be developed"</formula>
    </cfRule>
    <cfRule type="cellIs" dxfId="3092" priority="3093" operator="equal">
      <formula>"2 = Needs a lot of strengthening"</formula>
    </cfRule>
    <cfRule type="cellIs" dxfId="3091" priority="3094" operator="equal">
      <formula>"3 = Needs some strengthening"</formula>
    </cfRule>
    <cfRule type="cellIs" dxfId="3090" priority="3095" operator="equal">
      <formula>"4 = Already present, no action needed"</formula>
    </cfRule>
  </conditionalFormatting>
  <conditionalFormatting sqref="AF20">
    <cfRule type="cellIs" dxfId="3089" priority="3086" operator="equal">
      <formula>"0 = No answer/Not Applicable"</formula>
    </cfRule>
    <cfRule type="cellIs" dxfId="3088" priority="3087" operator="equal">
      <formula>"1 = Not present, needs to be developed"</formula>
    </cfRule>
    <cfRule type="cellIs" dxfId="3087" priority="3088" operator="equal">
      <formula>"2 = Needs a lot of strengthening"</formula>
    </cfRule>
    <cfRule type="cellIs" dxfId="3086" priority="3089" operator="equal">
      <formula>"3 = Needs some strengthening"</formula>
    </cfRule>
    <cfRule type="cellIs" dxfId="3085" priority="3090" operator="equal">
      <formula>"4 = Already present, no action needed"</formula>
    </cfRule>
  </conditionalFormatting>
  <conditionalFormatting sqref="AF21">
    <cfRule type="cellIs" dxfId="3084" priority="3081" operator="equal">
      <formula>"0 = No answer/Not Applicable"</formula>
    </cfRule>
    <cfRule type="cellIs" dxfId="3083" priority="3082" operator="equal">
      <formula>"1 = Not present, needs to be developed"</formula>
    </cfRule>
    <cfRule type="cellIs" dxfId="3082" priority="3083" operator="equal">
      <formula>"2 = Needs a lot of strengthening"</formula>
    </cfRule>
    <cfRule type="cellIs" dxfId="3081" priority="3084" operator="equal">
      <formula>"3 = Needs some strengthening"</formula>
    </cfRule>
    <cfRule type="cellIs" dxfId="3080" priority="3085" operator="equal">
      <formula>"4 = Already present, no action needed"</formula>
    </cfRule>
  </conditionalFormatting>
  <conditionalFormatting sqref="AF22">
    <cfRule type="cellIs" dxfId="3079" priority="3076" operator="equal">
      <formula>"0 = No answer/Not Applicable"</formula>
    </cfRule>
    <cfRule type="cellIs" dxfId="3078" priority="3077" operator="equal">
      <formula>"1 = Not present, needs to be developed"</formula>
    </cfRule>
    <cfRule type="cellIs" dxfId="3077" priority="3078" operator="equal">
      <formula>"2 = Needs a lot of strengthening"</formula>
    </cfRule>
    <cfRule type="cellIs" dxfId="3076" priority="3079" operator="equal">
      <formula>"3 = Needs some strengthening"</formula>
    </cfRule>
    <cfRule type="cellIs" dxfId="3075" priority="3080" operator="equal">
      <formula>"4 = Already present, no action needed"</formula>
    </cfRule>
  </conditionalFormatting>
  <conditionalFormatting sqref="AF24">
    <cfRule type="cellIs" dxfId="3074" priority="3071" operator="equal">
      <formula>"0 = No answer/Not Applicable"</formula>
    </cfRule>
    <cfRule type="cellIs" dxfId="3073" priority="3072" operator="equal">
      <formula>"1 = Not present, needs to be developed"</formula>
    </cfRule>
    <cfRule type="cellIs" dxfId="3072" priority="3073" operator="equal">
      <formula>"2 = Needs a lot of strengthening"</formula>
    </cfRule>
    <cfRule type="cellIs" dxfId="3071" priority="3074" operator="equal">
      <formula>"3 = Needs some strengthening"</formula>
    </cfRule>
    <cfRule type="cellIs" dxfId="3070" priority="3075" operator="equal">
      <formula>"4 = Already present, no action needed"</formula>
    </cfRule>
  </conditionalFormatting>
  <conditionalFormatting sqref="AF25">
    <cfRule type="cellIs" dxfId="3069" priority="3066" operator="equal">
      <formula>"0 = No answer/Not Applicable"</formula>
    </cfRule>
    <cfRule type="cellIs" dxfId="3068" priority="3067" operator="equal">
      <formula>"1 = Not present, needs to be developed"</formula>
    </cfRule>
    <cfRule type="cellIs" dxfId="3067" priority="3068" operator="equal">
      <formula>"2 = Needs a lot of strengthening"</formula>
    </cfRule>
    <cfRule type="cellIs" dxfId="3066" priority="3069" operator="equal">
      <formula>"3 = Needs some strengthening"</formula>
    </cfRule>
    <cfRule type="cellIs" dxfId="3065" priority="3070" operator="equal">
      <formula>"4 = Already present, no action needed"</formula>
    </cfRule>
  </conditionalFormatting>
  <conditionalFormatting sqref="AF28">
    <cfRule type="cellIs" dxfId="3064" priority="3061" operator="equal">
      <formula>"0 = No answer/Not Applicable"</formula>
    </cfRule>
    <cfRule type="cellIs" dxfId="3063" priority="3062" operator="equal">
      <formula>"1 = Not present, needs to be developed"</formula>
    </cfRule>
    <cfRule type="cellIs" dxfId="3062" priority="3063" operator="equal">
      <formula>"2 = Needs a lot of strengthening"</formula>
    </cfRule>
    <cfRule type="cellIs" dxfId="3061" priority="3064" operator="equal">
      <formula>"3 = Needs some strengthening"</formula>
    </cfRule>
    <cfRule type="cellIs" dxfId="3060" priority="3065" operator="equal">
      <formula>"4 = Already present, no action needed"</formula>
    </cfRule>
  </conditionalFormatting>
  <conditionalFormatting sqref="AF29">
    <cfRule type="cellIs" dxfId="3059" priority="3056" operator="equal">
      <formula>"0 = No answer/Not Applicable"</formula>
    </cfRule>
    <cfRule type="cellIs" dxfId="3058" priority="3057" operator="equal">
      <formula>"1 = Not present, needs to be developed"</formula>
    </cfRule>
    <cfRule type="cellIs" dxfId="3057" priority="3058" operator="equal">
      <formula>"2 = Needs a lot of strengthening"</formula>
    </cfRule>
    <cfRule type="cellIs" dxfId="3056" priority="3059" operator="equal">
      <formula>"3 = Needs some strengthening"</formula>
    </cfRule>
    <cfRule type="cellIs" dxfId="3055" priority="3060" operator="equal">
      <formula>"4 = Already present, no action needed"</formula>
    </cfRule>
  </conditionalFormatting>
  <conditionalFormatting sqref="AF30">
    <cfRule type="cellIs" dxfId="3054" priority="3051" operator="equal">
      <formula>"0 = No answer/Not Applicable"</formula>
    </cfRule>
    <cfRule type="cellIs" dxfId="3053" priority="3052" operator="equal">
      <formula>"1 = Not present, needs to be developed"</formula>
    </cfRule>
    <cfRule type="cellIs" dxfId="3052" priority="3053" operator="equal">
      <formula>"2 = Needs a lot of strengthening"</formula>
    </cfRule>
    <cfRule type="cellIs" dxfId="3051" priority="3054" operator="equal">
      <formula>"3 = Needs some strengthening"</formula>
    </cfRule>
    <cfRule type="cellIs" dxfId="3050" priority="3055" operator="equal">
      <formula>"4 = Already present, no action needed"</formula>
    </cfRule>
  </conditionalFormatting>
  <conditionalFormatting sqref="AF32">
    <cfRule type="cellIs" dxfId="3049" priority="3046" operator="equal">
      <formula>"0 = No answer/Not Applicable"</formula>
    </cfRule>
    <cfRule type="cellIs" dxfId="3048" priority="3047" operator="equal">
      <formula>"1 = Not present, needs to be developed"</formula>
    </cfRule>
    <cfRule type="cellIs" dxfId="3047" priority="3048" operator="equal">
      <formula>"2 = Needs a lot of strengthening"</formula>
    </cfRule>
    <cfRule type="cellIs" dxfId="3046" priority="3049" operator="equal">
      <formula>"3 = Needs some strengthening"</formula>
    </cfRule>
    <cfRule type="cellIs" dxfId="3045" priority="3050" operator="equal">
      <formula>"4 = Already present, no action needed"</formula>
    </cfRule>
  </conditionalFormatting>
  <conditionalFormatting sqref="AF34">
    <cfRule type="cellIs" dxfId="3044" priority="3041" operator="equal">
      <formula>"0 = No answer/Not Applicable"</formula>
    </cfRule>
    <cfRule type="cellIs" dxfId="3043" priority="3042" operator="equal">
      <formula>"1 = Not present, needs to be developed"</formula>
    </cfRule>
    <cfRule type="cellIs" dxfId="3042" priority="3043" operator="equal">
      <formula>"2 = Needs a lot of strengthening"</formula>
    </cfRule>
    <cfRule type="cellIs" dxfId="3041" priority="3044" operator="equal">
      <formula>"3 = Needs some strengthening"</formula>
    </cfRule>
    <cfRule type="cellIs" dxfId="3040" priority="3045" operator="equal">
      <formula>"4 = Already present, no action needed"</formula>
    </cfRule>
  </conditionalFormatting>
  <conditionalFormatting sqref="AF37">
    <cfRule type="cellIs" dxfId="3039" priority="3036" operator="equal">
      <formula>"0 = No answer/Not Applicable"</formula>
    </cfRule>
    <cfRule type="cellIs" dxfId="3038" priority="3037" operator="equal">
      <formula>"1 = Not present, needs to be developed"</formula>
    </cfRule>
    <cfRule type="cellIs" dxfId="3037" priority="3038" operator="equal">
      <formula>"2 = Needs a lot of strengthening"</formula>
    </cfRule>
    <cfRule type="cellIs" dxfId="3036" priority="3039" operator="equal">
      <formula>"3 = Needs some strengthening"</formula>
    </cfRule>
    <cfRule type="cellIs" dxfId="3035" priority="3040" operator="equal">
      <formula>"4 = Already present, no action needed"</formula>
    </cfRule>
  </conditionalFormatting>
  <conditionalFormatting sqref="AF38">
    <cfRule type="cellIs" dxfId="3034" priority="3031" operator="equal">
      <formula>"0 = No answer/Not Applicable"</formula>
    </cfRule>
    <cfRule type="cellIs" dxfId="3033" priority="3032" operator="equal">
      <formula>"1 = Not present, needs to be developed"</formula>
    </cfRule>
    <cfRule type="cellIs" dxfId="3032" priority="3033" operator="equal">
      <formula>"2 = Needs a lot of strengthening"</formula>
    </cfRule>
    <cfRule type="cellIs" dxfId="3031" priority="3034" operator="equal">
      <formula>"3 = Needs some strengthening"</formula>
    </cfRule>
    <cfRule type="cellIs" dxfId="3030" priority="3035" operator="equal">
      <formula>"4 = Already present, no action needed"</formula>
    </cfRule>
  </conditionalFormatting>
  <conditionalFormatting sqref="AF39">
    <cfRule type="cellIs" dxfId="3029" priority="3026" operator="equal">
      <formula>"0 = No answer/Not Applicable"</formula>
    </cfRule>
    <cfRule type="cellIs" dxfId="3028" priority="3027" operator="equal">
      <formula>"1 = Not present, needs to be developed"</formula>
    </cfRule>
    <cfRule type="cellIs" dxfId="3027" priority="3028" operator="equal">
      <formula>"2 = Needs a lot of strengthening"</formula>
    </cfRule>
    <cfRule type="cellIs" dxfId="3026" priority="3029" operator="equal">
      <formula>"3 = Needs some strengthening"</formula>
    </cfRule>
    <cfRule type="cellIs" dxfId="3025" priority="3030" operator="equal">
      <formula>"4 = Already present, no action needed"</formula>
    </cfRule>
  </conditionalFormatting>
  <conditionalFormatting sqref="AF41">
    <cfRule type="cellIs" dxfId="3024" priority="3021" operator="equal">
      <formula>"0 = No answer/Not Applicable"</formula>
    </cfRule>
    <cfRule type="cellIs" dxfId="3023" priority="3022" operator="equal">
      <formula>"1 = Not present, needs to be developed"</formula>
    </cfRule>
    <cfRule type="cellIs" dxfId="3022" priority="3023" operator="equal">
      <formula>"2 = Needs a lot of strengthening"</formula>
    </cfRule>
    <cfRule type="cellIs" dxfId="3021" priority="3024" operator="equal">
      <formula>"3 = Needs some strengthening"</formula>
    </cfRule>
    <cfRule type="cellIs" dxfId="3020" priority="3025" operator="equal">
      <formula>"4 = Already present, no action needed"</formula>
    </cfRule>
  </conditionalFormatting>
  <conditionalFormatting sqref="AF42">
    <cfRule type="cellIs" dxfId="3019" priority="3016" operator="equal">
      <formula>"0 = No answer/Not Applicable"</formula>
    </cfRule>
    <cfRule type="cellIs" dxfId="3018" priority="3017" operator="equal">
      <formula>"1 = Not present, needs to be developed"</formula>
    </cfRule>
    <cfRule type="cellIs" dxfId="3017" priority="3018" operator="equal">
      <formula>"2 = Needs a lot of strengthening"</formula>
    </cfRule>
    <cfRule type="cellIs" dxfId="3016" priority="3019" operator="equal">
      <formula>"3 = Needs some strengthening"</formula>
    </cfRule>
    <cfRule type="cellIs" dxfId="3015" priority="3020" operator="equal">
      <formula>"4 = Already present, no action needed"</formula>
    </cfRule>
  </conditionalFormatting>
  <conditionalFormatting sqref="AF43">
    <cfRule type="cellIs" dxfId="3014" priority="3011" operator="equal">
      <formula>"0 = No answer/Not Applicable"</formula>
    </cfRule>
    <cfRule type="cellIs" dxfId="3013" priority="3012" operator="equal">
      <formula>"1 = Not present, needs to be developed"</formula>
    </cfRule>
    <cfRule type="cellIs" dxfId="3012" priority="3013" operator="equal">
      <formula>"2 = Needs a lot of strengthening"</formula>
    </cfRule>
    <cfRule type="cellIs" dxfId="3011" priority="3014" operator="equal">
      <formula>"3 = Needs some strengthening"</formula>
    </cfRule>
    <cfRule type="cellIs" dxfId="3010" priority="3015" operator="equal">
      <formula>"4 = Already present, no action needed"</formula>
    </cfRule>
  </conditionalFormatting>
  <conditionalFormatting sqref="AF44">
    <cfRule type="cellIs" dxfId="3009" priority="3006" operator="equal">
      <formula>"0 = No answer/Not Applicable"</formula>
    </cfRule>
    <cfRule type="cellIs" dxfId="3008" priority="3007" operator="equal">
      <formula>"1 = Not present, needs to be developed"</formula>
    </cfRule>
    <cfRule type="cellIs" dxfId="3007" priority="3008" operator="equal">
      <formula>"2 = Needs a lot of strengthening"</formula>
    </cfRule>
    <cfRule type="cellIs" dxfId="3006" priority="3009" operator="equal">
      <formula>"3 = Needs some strengthening"</formula>
    </cfRule>
    <cfRule type="cellIs" dxfId="3005" priority="3010" operator="equal">
      <formula>"4 = Already present, no action needed"</formula>
    </cfRule>
  </conditionalFormatting>
  <conditionalFormatting sqref="AF45">
    <cfRule type="cellIs" dxfId="3004" priority="3001" operator="equal">
      <formula>"0 = No answer/Not Applicable"</formula>
    </cfRule>
    <cfRule type="cellIs" dxfId="3003" priority="3002" operator="equal">
      <formula>"1 = Not present, needs to be developed"</formula>
    </cfRule>
    <cfRule type="cellIs" dxfId="3002" priority="3003" operator="equal">
      <formula>"2 = Needs a lot of strengthening"</formula>
    </cfRule>
    <cfRule type="cellIs" dxfId="3001" priority="3004" operator="equal">
      <formula>"3 = Needs some strengthening"</formula>
    </cfRule>
    <cfRule type="cellIs" dxfId="3000" priority="3005" operator="equal">
      <formula>"4 = Already present, no action needed"</formula>
    </cfRule>
  </conditionalFormatting>
  <conditionalFormatting sqref="AF47">
    <cfRule type="cellIs" dxfId="2999" priority="2996" operator="equal">
      <formula>"0 = No answer/Not Applicable"</formula>
    </cfRule>
    <cfRule type="cellIs" dxfId="2998" priority="2997" operator="equal">
      <formula>"1 = Not present, needs to be developed"</formula>
    </cfRule>
    <cfRule type="cellIs" dxfId="2997" priority="2998" operator="equal">
      <formula>"2 = Needs a lot of strengthening"</formula>
    </cfRule>
    <cfRule type="cellIs" dxfId="2996" priority="2999" operator="equal">
      <formula>"3 = Needs some strengthening"</formula>
    </cfRule>
    <cfRule type="cellIs" dxfId="2995" priority="3000" operator="equal">
      <formula>"4 = Already present, no action needed"</formula>
    </cfRule>
  </conditionalFormatting>
  <conditionalFormatting sqref="AF48">
    <cfRule type="cellIs" dxfId="2994" priority="2991" operator="equal">
      <formula>"0 = No answer/Not Applicable"</formula>
    </cfRule>
    <cfRule type="cellIs" dxfId="2993" priority="2992" operator="equal">
      <formula>"1 = Not present, needs to be developed"</formula>
    </cfRule>
    <cfRule type="cellIs" dxfId="2992" priority="2993" operator="equal">
      <formula>"2 = Needs a lot of strengthening"</formula>
    </cfRule>
    <cfRule type="cellIs" dxfId="2991" priority="2994" operator="equal">
      <formula>"3 = Needs some strengthening"</formula>
    </cfRule>
    <cfRule type="cellIs" dxfId="2990" priority="2995" operator="equal">
      <formula>"4 = Already present, no action needed"</formula>
    </cfRule>
  </conditionalFormatting>
  <conditionalFormatting sqref="AF49">
    <cfRule type="cellIs" dxfId="2989" priority="2986" operator="equal">
      <formula>"0 = No answer/Not Applicable"</formula>
    </cfRule>
    <cfRule type="cellIs" dxfId="2988" priority="2987" operator="equal">
      <formula>"1 = Not present, needs to be developed"</formula>
    </cfRule>
    <cfRule type="cellIs" dxfId="2987" priority="2988" operator="equal">
      <formula>"2 = Needs a lot of strengthening"</formula>
    </cfRule>
    <cfRule type="cellIs" dxfId="2986" priority="2989" operator="equal">
      <formula>"3 = Needs some strengthening"</formula>
    </cfRule>
    <cfRule type="cellIs" dxfId="2985" priority="2990" operator="equal">
      <formula>"4 = Already present, no action needed"</formula>
    </cfRule>
  </conditionalFormatting>
  <conditionalFormatting sqref="AF50">
    <cfRule type="cellIs" dxfId="2984" priority="2981" operator="equal">
      <formula>"0 = No answer/Not Applicable"</formula>
    </cfRule>
    <cfRule type="cellIs" dxfId="2983" priority="2982" operator="equal">
      <formula>"1 = Not present, needs to be developed"</formula>
    </cfRule>
    <cfRule type="cellIs" dxfId="2982" priority="2983" operator="equal">
      <formula>"2 = Needs a lot of strengthening"</formula>
    </cfRule>
    <cfRule type="cellIs" dxfId="2981" priority="2984" operator="equal">
      <formula>"3 = Needs some strengthening"</formula>
    </cfRule>
    <cfRule type="cellIs" dxfId="2980" priority="2985" operator="equal">
      <formula>"4 = Already present, no action needed"</formula>
    </cfRule>
  </conditionalFormatting>
  <conditionalFormatting sqref="AF53">
    <cfRule type="cellIs" dxfId="2979" priority="2976" operator="equal">
      <formula>"0 = No answer/Not Applicable"</formula>
    </cfRule>
    <cfRule type="cellIs" dxfId="2978" priority="2977" operator="equal">
      <formula>"1 = Not present, needs to be developed"</formula>
    </cfRule>
    <cfRule type="cellIs" dxfId="2977" priority="2978" operator="equal">
      <formula>"2 = Needs a lot of strengthening"</formula>
    </cfRule>
    <cfRule type="cellIs" dxfId="2976" priority="2979" operator="equal">
      <formula>"3 = Needs some strengthening"</formula>
    </cfRule>
    <cfRule type="cellIs" dxfId="2975" priority="2980" operator="equal">
      <formula>"4 = Already present, no action needed"</formula>
    </cfRule>
  </conditionalFormatting>
  <conditionalFormatting sqref="AF54">
    <cfRule type="cellIs" dxfId="2974" priority="2971" operator="equal">
      <formula>"0 = No answer/Not Applicable"</formula>
    </cfRule>
    <cfRule type="cellIs" dxfId="2973" priority="2972" operator="equal">
      <formula>"1 = Not present, needs to be developed"</formula>
    </cfRule>
    <cfRule type="cellIs" dxfId="2972" priority="2973" operator="equal">
      <formula>"2 = Needs a lot of strengthening"</formula>
    </cfRule>
    <cfRule type="cellIs" dxfId="2971" priority="2974" operator="equal">
      <formula>"3 = Needs some strengthening"</formula>
    </cfRule>
    <cfRule type="cellIs" dxfId="2970" priority="2975" operator="equal">
      <formula>"4 = Already present, no action needed"</formula>
    </cfRule>
  </conditionalFormatting>
  <conditionalFormatting sqref="AF56">
    <cfRule type="cellIs" dxfId="2969" priority="2966" operator="equal">
      <formula>"0 = No answer/Not Applicable"</formula>
    </cfRule>
    <cfRule type="cellIs" dxfId="2968" priority="2967" operator="equal">
      <formula>"1 = Not present, needs to be developed"</formula>
    </cfRule>
    <cfRule type="cellIs" dxfId="2967" priority="2968" operator="equal">
      <formula>"2 = Needs a lot of strengthening"</formula>
    </cfRule>
    <cfRule type="cellIs" dxfId="2966" priority="2969" operator="equal">
      <formula>"3 = Needs some strengthening"</formula>
    </cfRule>
    <cfRule type="cellIs" dxfId="2965" priority="2970" operator="equal">
      <formula>"4 = Already present, no action needed"</formula>
    </cfRule>
  </conditionalFormatting>
  <conditionalFormatting sqref="AF57">
    <cfRule type="cellIs" dxfId="2964" priority="2961" operator="equal">
      <formula>"0 = No answer/Not Applicable"</formula>
    </cfRule>
    <cfRule type="cellIs" dxfId="2963" priority="2962" operator="equal">
      <formula>"1 = Not present, needs to be developed"</formula>
    </cfRule>
    <cfRule type="cellIs" dxfId="2962" priority="2963" operator="equal">
      <formula>"2 = Needs a lot of strengthening"</formula>
    </cfRule>
    <cfRule type="cellIs" dxfId="2961" priority="2964" operator="equal">
      <formula>"3 = Needs some strengthening"</formula>
    </cfRule>
    <cfRule type="cellIs" dxfId="2960" priority="2965" operator="equal">
      <formula>"4 = Already present, no action needed"</formula>
    </cfRule>
  </conditionalFormatting>
  <conditionalFormatting sqref="AF58">
    <cfRule type="cellIs" dxfId="2959" priority="2956" operator="equal">
      <formula>"0 = No answer/Not Applicable"</formula>
    </cfRule>
    <cfRule type="cellIs" dxfId="2958" priority="2957" operator="equal">
      <formula>"1 = Not present, needs to be developed"</formula>
    </cfRule>
    <cfRule type="cellIs" dxfId="2957" priority="2958" operator="equal">
      <formula>"2 = Needs a lot of strengthening"</formula>
    </cfRule>
    <cfRule type="cellIs" dxfId="2956" priority="2959" operator="equal">
      <formula>"3 = Needs some strengthening"</formula>
    </cfRule>
    <cfRule type="cellIs" dxfId="2955" priority="2960" operator="equal">
      <formula>"4 = Already present, no action needed"</formula>
    </cfRule>
  </conditionalFormatting>
  <conditionalFormatting sqref="AF59">
    <cfRule type="cellIs" dxfId="2954" priority="2951" operator="equal">
      <formula>"0 = No answer/Not Applicable"</formula>
    </cfRule>
    <cfRule type="cellIs" dxfId="2953" priority="2952" operator="equal">
      <formula>"1 = Not present, needs to be developed"</formula>
    </cfRule>
    <cfRule type="cellIs" dxfId="2952" priority="2953" operator="equal">
      <formula>"2 = Needs a lot of strengthening"</formula>
    </cfRule>
    <cfRule type="cellIs" dxfId="2951" priority="2954" operator="equal">
      <formula>"3 = Needs some strengthening"</formula>
    </cfRule>
    <cfRule type="cellIs" dxfId="2950" priority="2955" operator="equal">
      <formula>"4 = Already present, no action needed"</formula>
    </cfRule>
  </conditionalFormatting>
  <conditionalFormatting sqref="AF60">
    <cfRule type="cellIs" dxfId="2949" priority="2946" operator="equal">
      <formula>"0 = No answer/Not Applicable"</formula>
    </cfRule>
    <cfRule type="cellIs" dxfId="2948" priority="2947" operator="equal">
      <formula>"1 = Not present, needs to be developed"</formula>
    </cfRule>
    <cfRule type="cellIs" dxfId="2947" priority="2948" operator="equal">
      <formula>"2 = Needs a lot of strengthening"</formula>
    </cfRule>
    <cfRule type="cellIs" dxfId="2946" priority="2949" operator="equal">
      <formula>"3 = Needs some strengthening"</formula>
    </cfRule>
    <cfRule type="cellIs" dxfId="2945" priority="2950" operator="equal">
      <formula>"4 = Already present, no action needed"</formula>
    </cfRule>
  </conditionalFormatting>
  <conditionalFormatting sqref="AF61">
    <cfRule type="cellIs" dxfId="2944" priority="2941" operator="equal">
      <formula>"0 = No answer/Not Applicable"</formula>
    </cfRule>
    <cfRule type="cellIs" dxfId="2943" priority="2942" operator="equal">
      <formula>"1 = Not present, needs to be developed"</formula>
    </cfRule>
    <cfRule type="cellIs" dxfId="2942" priority="2943" operator="equal">
      <formula>"2 = Needs a lot of strengthening"</formula>
    </cfRule>
    <cfRule type="cellIs" dxfId="2941" priority="2944" operator="equal">
      <formula>"3 = Needs some strengthening"</formula>
    </cfRule>
    <cfRule type="cellIs" dxfId="2940" priority="2945" operator="equal">
      <formula>"4 = Already present, no action needed"</formula>
    </cfRule>
  </conditionalFormatting>
  <conditionalFormatting sqref="AF62">
    <cfRule type="cellIs" dxfId="2939" priority="2936" operator="equal">
      <formula>"0 = No answer/Not Applicable"</formula>
    </cfRule>
    <cfRule type="cellIs" dxfId="2938" priority="2937" operator="equal">
      <formula>"1 = Not present, needs to be developed"</formula>
    </cfRule>
    <cfRule type="cellIs" dxfId="2937" priority="2938" operator="equal">
      <formula>"2 = Needs a lot of strengthening"</formula>
    </cfRule>
    <cfRule type="cellIs" dxfId="2936" priority="2939" operator="equal">
      <formula>"3 = Needs some strengthening"</formula>
    </cfRule>
    <cfRule type="cellIs" dxfId="2935" priority="2940" operator="equal">
      <formula>"4 = Already present, no action needed"</formula>
    </cfRule>
  </conditionalFormatting>
  <conditionalFormatting sqref="AF63">
    <cfRule type="cellIs" dxfId="2934" priority="2931" operator="equal">
      <formula>"0 = No answer/Not Applicable"</formula>
    </cfRule>
    <cfRule type="cellIs" dxfId="2933" priority="2932" operator="equal">
      <formula>"1 = Not present, needs to be developed"</formula>
    </cfRule>
    <cfRule type="cellIs" dxfId="2932" priority="2933" operator="equal">
      <formula>"2 = Needs a lot of strengthening"</formula>
    </cfRule>
    <cfRule type="cellIs" dxfId="2931" priority="2934" operator="equal">
      <formula>"3 = Needs some strengthening"</formula>
    </cfRule>
    <cfRule type="cellIs" dxfId="2930" priority="2935" operator="equal">
      <formula>"4 = Already present, no action needed"</formula>
    </cfRule>
  </conditionalFormatting>
  <conditionalFormatting sqref="AF64">
    <cfRule type="cellIs" dxfId="2929" priority="2926" operator="equal">
      <formula>"0 = No answer/Not Applicable"</formula>
    </cfRule>
    <cfRule type="cellIs" dxfId="2928" priority="2927" operator="equal">
      <formula>"1 = Not present, needs to be developed"</formula>
    </cfRule>
    <cfRule type="cellIs" dxfId="2927" priority="2928" operator="equal">
      <formula>"2 = Needs a lot of strengthening"</formula>
    </cfRule>
    <cfRule type="cellIs" dxfId="2926" priority="2929" operator="equal">
      <formula>"3 = Needs some strengthening"</formula>
    </cfRule>
    <cfRule type="cellIs" dxfId="2925" priority="2930" operator="equal">
      <formula>"4 = Already present, no action needed"</formula>
    </cfRule>
  </conditionalFormatting>
  <conditionalFormatting sqref="AI10">
    <cfRule type="cellIs" dxfId="2924" priority="2921" operator="equal">
      <formula>"0 = No answer/Not Applicable"</formula>
    </cfRule>
    <cfRule type="cellIs" dxfId="2923" priority="2922" operator="equal">
      <formula>"1 = Not present, needs to be developed"</formula>
    </cfRule>
    <cfRule type="cellIs" dxfId="2922" priority="2923" operator="equal">
      <formula>"2 = Needs a lot of strengthening"</formula>
    </cfRule>
    <cfRule type="cellIs" dxfId="2921" priority="2924" operator="equal">
      <formula>"3 = Needs some strengthening"</formula>
    </cfRule>
    <cfRule type="cellIs" dxfId="2920" priority="2925" operator="equal">
      <formula>"4 = Already present, no action needed"</formula>
    </cfRule>
  </conditionalFormatting>
  <conditionalFormatting sqref="AI11">
    <cfRule type="cellIs" dxfId="2919" priority="2916" operator="equal">
      <formula>"0 = No answer/Not Applicable"</formula>
    </cfRule>
    <cfRule type="cellIs" dxfId="2918" priority="2917" operator="equal">
      <formula>"1 = Not present, needs to be developed"</formula>
    </cfRule>
    <cfRule type="cellIs" dxfId="2917" priority="2918" operator="equal">
      <formula>"2 = Needs a lot of strengthening"</formula>
    </cfRule>
    <cfRule type="cellIs" dxfId="2916" priority="2919" operator="equal">
      <formula>"3 = Needs some strengthening"</formula>
    </cfRule>
    <cfRule type="cellIs" dxfId="2915" priority="2920" operator="equal">
      <formula>"4 = Already present, no action needed"</formula>
    </cfRule>
  </conditionalFormatting>
  <conditionalFormatting sqref="AI13">
    <cfRule type="cellIs" dxfId="2914" priority="2911" operator="equal">
      <formula>"0 = No answer/Not Applicable"</formula>
    </cfRule>
    <cfRule type="cellIs" dxfId="2913" priority="2912" operator="equal">
      <formula>"1 = Not present, needs to be developed"</formula>
    </cfRule>
    <cfRule type="cellIs" dxfId="2912" priority="2913" operator="equal">
      <formula>"2 = Needs a lot of strengthening"</formula>
    </cfRule>
    <cfRule type="cellIs" dxfId="2911" priority="2914" operator="equal">
      <formula>"3 = Needs some strengthening"</formula>
    </cfRule>
    <cfRule type="cellIs" dxfId="2910" priority="2915" operator="equal">
      <formula>"4 = Already present, no action needed"</formula>
    </cfRule>
  </conditionalFormatting>
  <conditionalFormatting sqref="AI14">
    <cfRule type="cellIs" dxfId="2909" priority="2906" operator="equal">
      <formula>"0 = No answer/Not Applicable"</formula>
    </cfRule>
    <cfRule type="cellIs" dxfId="2908" priority="2907" operator="equal">
      <formula>"1 = Not present, needs to be developed"</formula>
    </cfRule>
    <cfRule type="cellIs" dxfId="2907" priority="2908" operator="equal">
      <formula>"2 = Needs a lot of strengthening"</formula>
    </cfRule>
    <cfRule type="cellIs" dxfId="2906" priority="2909" operator="equal">
      <formula>"3 = Needs some strengthening"</formula>
    </cfRule>
    <cfRule type="cellIs" dxfId="2905" priority="2910" operator="equal">
      <formula>"4 = Already present, no action needed"</formula>
    </cfRule>
  </conditionalFormatting>
  <conditionalFormatting sqref="AI16">
    <cfRule type="cellIs" dxfId="2904" priority="2901" operator="equal">
      <formula>"0 = No answer/Not Applicable"</formula>
    </cfRule>
    <cfRule type="cellIs" dxfId="2903" priority="2902" operator="equal">
      <formula>"1 = Not present, needs to be developed"</formula>
    </cfRule>
    <cfRule type="cellIs" dxfId="2902" priority="2903" operator="equal">
      <formula>"2 = Needs a lot of strengthening"</formula>
    </cfRule>
    <cfRule type="cellIs" dxfId="2901" priority="2904" operator="equal">
      <formula>"3 = Needs some strengthening"</formula>
    </cfRule>
    <cfRule type="cellIs" dxfId="2900" priority="2905" operator="equal">
      <formula>"4 = Already present, no action needed"</formula>
    </cfRule>
  </conditionalFormatting>
  <conditionalFormatting sqref="AI17">
    <cfRule type="cellIs" dxfId="2899" priority="2896" operator="equal">
      <formula>"0 = No answer/Not Applicable"</formula>
    </cfRule>
    <cfRule type="cellIs" dxfId="2898" priority="2897" operator="equal">
      <formula>"1 = Not present, needs to be developed"</formula>
    </cfRule>
    <cfRule type="cellIs" dxfId="2897" priority="2898" operator="equal">
      <formula>"2 = Needs a lot of strengthening"</formula>
    </cfRule>
    <cfRule type="cellIs" dxfId="2896" priority="2899" operator="equal">
      <formula>"3 = Needs some strengthening"</formula>
    </cfRule>
    <cfRule type="cellIs" dxfId="2895" priority="2900" operator="equal">
      <formula>"4 = Already present, no action needed"</formula>
    </cfRule>
  </conditionalFormatting>
  <conditionalFormatting sqref="AI20">
    <cfRule type="cellIs" dxfId="2894" priority="2891" operator="equal">
      <formula>"0 = No answer/Not Applicable"</formula>
    </cfRule>
    <cfRule type="cellIs" dxfId="2893" priority="2892" operator="equal">
      <formula>"1 = Not present, needs to be developed"</formula>
    </cfRule>
    <cfRule type="cellIs" dxfId="2892" priority="2893" operator="equal">
      <formula>"2 = Needs a lot of strengthening"</formula>
    </cfRule>
    <cfRule type="cellIs" dxfId="2891" priority="2894" operator="equal">
      <formula>"3 = Needs some strengthening"</formula>
    </cfRule>
    <cfRule type="cellIs" dxfId="2890" priority="2895" operator="equal">
      <formula>"4 = Already present, no action needed"</formula>
    </cfRule>
  </conditionalFormatting>
  <conditionalFormatting sqref="AI21">
    <cfRule type="cellIs" dxfId="2889" priority="2886" operator="equal">
      <formula>"0 = No answer/Not Applicable"</formula>
    </cfRule>
    <cfRule type="cellIs" dxfId="2888" priority="2887" operator="equal">
      <formula>"1 = Not present, needs to be developed"</formula>
    </cfRule>
    <cfRule type="cellIs" dxfId="2887" priority="2888" operator="equal">
      <formula>"2 = Needs a lot of strengthening"</formula>
    </cfRule>
    <cfRule type="cellIs" dxfId="2886" priority="2889" operator="equal">
      <formula>"3 = Needs some strengthening"</formula>
    </cfRule>
    <cfRule type="cellIs" dxfId="2885" priority="2890" operator="equal">
      <formula>"4 = Already present, no action needed"</formula>
    </cfRule>
  </conditionalFormatting>
  <conditionalFormatting sqref="AI22">
    <cfRule type="cellIs" dxfId="2884" priority="2881" operator="equal">
      <formula>"0 = No answer/Not Applicable"</formula>
    </cfRule>
    <cfRule type="cellIs" dxfId="2883" priority="2882" operator="equal">
      <formula>"1 = Not present, needs to be developed"</formula>
    </cfRule>
    <cfRule type="cellIs" dxfId="2882" priority="2883" operator="equal">
      <formula>"2 = Needs a lot of strengthening"</formula>
    </cfRule>
    <cfRule type="cellIs" dxfId="2881" priority="2884" operator="equal">
      <formula>"3 = Needs some strengthening"</formula>
    </cfRule>
    <cfRule type="cellIs" dxfId="2880" priority="2885" operator="equal">
      <formula>"4 = Already present, no action needed"</formula>
    </cfRule>
  </conditionalFormatting>
  <conditionalFormatting sqref="AI24">
    <cfRule type="cellIs" dxfId="2879" priority="2876" operator="equal">
      <formula>"0 = No answer/Not Applicable"</formula>
    </cfRule>
    <cfRule type="cellIs" dxfId="2878" priority="2877" operator="equal">
      <formula>"1 = Not present, needs to be developed"</formula>
    </cfRule>
    <cfRule type="cellIs" dxfId="2877" priority="2878" operator="equal">
      <formula>"2 = Needs a lot of strengthening"</formula>
    </cfRule>
    <cfRule type="cellIs" dxfId="2876" priority="2879" operator="equal">
      <formula>"3 = Needs some strengthening"</formula>
    </cfRule>
    <cfRule type="cellIs" dxfId="2875" priority="2880" operator="equal">
      <formula>"4 = Already present, no action needed"</formula>
    </cfRule>
  </conditionalFormatting>
  <conditionalFormatting sqref="AI25">
    <cfRule type="cellIs" dxfId="2874" priority="2871" operator="equal">
      <formula>"0 = No answer/Not Applicable"</formula>
    </cfRule>
    <cfRule type="cellIs" dxfId="2873" priority="2872" operator="equal">
      <formula>"1 = Not present, needs to be developed"</formula>
    </cfRule>
    <cfRule type="cellIs" dxfId="2872" priority="2873" operator="equal">
      <formula>"2 = Needs a lot of strengthening"</formula>
    </cfRule>
    <cfRule type="cellIs" dxfId="2871" priority="2874" operator="equal">
      <formula>"3 = Needs some strengthening"</formula>
    </cfRule>
    <cfRule type="cellIs" dxfId="2870" priority="2875" operator="equal">
      <formula>"4 = Already present, no action needed"</formula>
    </cfRule>
  </conditionalFormatting>
  <conditionalFormatting sqref="AI28">
    <cfRule type="cellIs" dxfId="2869" priority="2866" operator="equal">
      <formula>"0 = No answer/Not Applicable"</formula>
    </cfRule>
    <cfRule type="cellIs" dxfId="2868" priority="2867" operator="equal">
      <formula>"1 = Not present, needs to be developed"</formula>
    </cfRule>
    <cfRule type="cellIs" dxfId="2867" priority="2868" operator="equal">
      <formula>"2 = Needs a lot of strengthening"</formula>
    </cfRule>
    <cfRule type="cellIs" dxfId="2866" priority="2869" operator="equal">
      <formula>"3 = Needs some strengthening"</formula>
    </cfRule>
    <cfRule type="cellIs" dxfId="2865" priority="2870" operator="equal">
      <formula>"4 = Already present, no action needed"</formula>
    </cfRule>
  </conditionalFormatting>
  <conditionalFormatting sqref="AI29">
    <cfRule type="cellIs" dxfId="2864" priority="2861" operator="equal">
      <formula>"0 = No answer/Not Applicable"</formula>
    </cfRule>
    <cfRule type="cellIs" dxfId="2863" priority="2862" operator="equal">
      <formula>"1 = Not present, needs to be developed"</formula>
    </cfRule>
    <cfRule type="cellIs" dxfId="2862" priority="2863" operator="equal">
      <formula>"2 = Needs a lot of strengthening"</formula>
    </cfRule>
    <cfRule type="cellIs" dxfId="2861" priority="2864" operator="equal">
      <formula>"3 = Needs some strengthening"</formula>
    </cfRule>
    <cfRule type="cellIs" dxfId="2860" priority="2865" operator="equal">
      <formula>"4 = Already present, no action needed"</formula>
    </cfRule>
  </conditionalFormatting>
  <conditionalFormatting sqref="AI30">
    <cfRule type="cellIs" dxfId="2859" priority="2856" operator="equal">
      <formula>"0 = No answer/Not Applicable"</formula>
    </cfRule>
    <cfRule type="cellIs" dxfId="2858" priority="2857" operator="equal">
      <formula>"1 = Not present, needs to be developed"</formula>
    </cfRule>
    <cfRule type="cellIs" dxfId="2857" priority="2858" operator="equal">
      <formula>"2 = Needs a lot of strengthening"</formula>
    </cfRule>
    <cfRule type="cellIs" dxfId="2856" priority="2859" operator="equal">
      <formula>"3 = Needs some strengthening"</formula>
    </cfRule>
    <cfRule type="cellIs" dxfId="2855" priority="2860" operator="equal">
      <formula>"4 = Already present, no action needed"</formula>
    </cfRule>
  </conditionalFormatting>
  <conditionalFormatting sqref="AI32">
    <cfRule type="cellIs" dxfId="2854" priority="2851" operator="equal">
      <formula>"0 = No answer/Not Applicable"</formula>
    </cfRule>
    <cfRule type="cellIs" dxfId="2853" priority="2852" operator="equal">
      <formula>"1 = Not present, needs to be developed"</formula>
    </cfRule>
    <cfRule type="cellIs" dxfId="2852" priority="2853" operator="equal">
      <formula>"2 = Needs a lot of strengthening"</formula>
    </cfRule>
    <cfRule type="cellIs" dxfId="2851" priority="2854" operator="equal">
      <formula>"3 = Needs some strengthening"</formula>
    </cfRule>
    <cfRule type="cellIs" dxfId="2850" priority="2855" operator="equal">
      <formula>"4 = Already present, no action needed"</formula>
    </cfRule>
  </conditionalFormatting>
  <conditionalFormatting sqref="AI34">
    <cfRule type="cellIs" dxfId="2849" priority="2846" operator="equal">
      <formula>"0 = No answer/Not Applicable"</formula>
    </cfRule>
    <cfRule type="cellIs" dxfId="2848" priority="2847" operator="equal">
      <formula>"1 = Not present, needs to be developed"</formula>
    </cfRule>
    <cfRule type="cellIs" dxfId="2847" priority="2848" operator="equal">
      <formula>"2 = Needs a lot of strengthening"</formula>
    </cfRule>
    <cfRule type="cellIs" dxfId="2846" priority="2849" operator="equal">
      <formula>"3 = Needs some strengthening"</formula>
    </cfRule>
    <cfRule type="cellIs" dxfId="2845" priority="2850" operator="equal">
      <formula>"4 = Already present, no action needed"</formula>
    </cfRule>
  </conditionalFormatting>
  <conditionalFormatting sqref="AI37">
    <cfRule type="cellIs" dxfId="2844" priority="2841" operator="equal">
      <formula>"0 = No answer/Not Applicable"</formula>
    </cfRule>
    <cfRule type="cellIs" dxfId="2843" priority="2842" operator="equal">
      <formula>"1 = Not present, needs to be developed"</formula>
    </cfRule>
    <cfRule type="cellIs" dxfId="2842" priority="2843" operator="equal">
      <formula>"2 = Needs a lot of strengthening"</formula>
    </cfRule>
    <cfRule type="cellIs" dxfId="2841" priority="2844" operator="equal">
      <formula>"3 = Needs some strengthening"</formula>
    </cfRule>
    <cfRule type="cellIs" dxfId="2840" priority="2845" operator="equal">
      <formula>"4 = Already present, no action needed"</formula>
    </cfRule>
  </conditionalFormatting>
  <conditionalFormatting sqref="AI38">
    <cfRule type="cellIs" dxfId="2839" priority="2836" operator="equal">
      <formula>"0 = No answer/Not Applicable"</formula>
    </cfRule>
    <cfRule type="cellIs" dxfId="2838" priority="2837" operator="equal">
      <formula>"1 = Not present, needs to be developed"</formula>
    </cfRule>
    <cfRule type="cellIs" dxfId="2837" priority="2838" operator="equal">
      <formula>"2 = Needs a lot of strengthening"</formula>
    </cfRule>
    <cfRule type="cellIs" dxfId="2836" priority="2839" operator="equal">
      <formula>"3 = Needs some strengthening"</formula>
    </cfRule>
    <cfRule type="cellIs" dxfId="2835" priority="2840" operator="equal">
      <formula>"4 = Already present, no action needed"</formula>
    </cfRule>
  </conditionalFormatting>
  <conditionalFormatting sqref="AI39">
    <cfRule type="cellIs" dxfId="2834" priority="2831" operator="equal">
      <formula>"0 = No answer/Not Applicable"</formula>
    </cfRule>
    <cfRule type="cellIs" dxfId="2833" priority="2832" operator="equal">
      <formula>"1 = Not present, needs to be developed"</formula>
    </cfRule>
    <cfRule type="cellIs" dxfId="2832" priority="2833" operator="equal">
      <formula>"2 = Needs a lot of strengthening"</formula>
    </cfRule>
    <cfRule type="cellIs" dxfId="2831" priority="2834" operator="equal">
      <formula>"3 = Needs some strengthening"</formula>
    </cfRule>
    <cfRule type="cellIs" dxfId="2830" priority="2835" operator="equal">
      <formula>"4 = Already present, no action needed"</formula>
    </cfRule>
  </conditionalFormatting>
  <conditionalFormatting sqref="AI41">
    <cfRule type="cellIs" dxfId="2829" priority="2826" operator="equal">
      <formula>"0 = No answer/Not Applicable"</formula>
    </cfRule>
    <cfRule type="cellIs" dxfId="2828" priority="2827" operator="equal">
      <formula>"1 = Not present, needs to be developed"</formula>
    </cfRule>
    <cfRule type="cellIs" dxfId="2827" priority="2828" operator="equal">
      <formula>"2 = Needs a lot of strengthening"</formula>
    </cfRule>
    <cfRule type="cellIs" dxfId="2826" priority="2829" operator="equal">
      <formula>"3 = Needs some strengthening"</formula>
    </cfRule>
    <cfRule type="cellIs" dxfId="2825" priority="2830" operator="equal">
      <formula>"4 = Already present, no action needed"</formula>
    </cfRule>
  </conditionalFormatting>
  <conditionalFormatting sqref="AI42">
    <cfRule type="cellIs" dxfId="2824" priority="2821" operator="equal">
      <formula>"0 = No answer/Not Applicable"</formula>
    </cfRule>
    <cfRule type="cellIs" dxfId="2823" priority="2822" operator="equal">
      <formula>"1 = Not present, needs to be developed"</formula>
    </cfRule>
    <cfRule type="cellIs" dxfId="2822" priority="2823" operator="equal">
      <formula>"2 = Needs a lot of strengthening"</formula>
    </cfRule>
    <cfRule type="cellIs" dxfId="2821" priority="2824" operator="equal">
      <formula>"3 = Needs some strengthening"</formula>
    </cfRule>
    <cfRule type="cellIs" dxfId="2820" priority="2825" operator="equal">
      <formula>"4 = Already present, no action needed"</formula>
    </cfRule>
  </conditionalFormatting>
  <conditionalFormatting sqref="AI43">
    <cfRule type="cellIs" dxfId="2819" priority="2816" operator="equal">
      <formula>"0 = No answer/Not Applicable"</formula>
    </cfRule>
    <cfRule type="cellIs" dxfId="2818" priority="2817" operator="equal">
      <formula>"1 = Not present, needs to be developed"</formula>
    </cfRule>
    <cfRule type="cellIs" dxfId="2817" priority="2818" operator="equal">
      <formula>"2 = Needs a lot of strengthening"</formula>
    </cfRule>
    <cfRule type="cellIs" dxfId="2816" priority="2819" operator="equal">
      <formula>"3 = Needs some strengthening"</formula>
    </cfRule>
    <cfRule type="cellIs" dxfId="2815" priority="2820" operator="equal">
      <formula>"4 = Already present, no action needed"</formula>
    </cfRule>
  </conditionalFormatting>
  <conditionalFormatting sqref="AI44">
    <cfRule type="cellIs" dxfId="2814" priority="2811" operator="equal">
      <formula>"0 = No answer/Not Applicable"</formula>
    </cfRule>
    <cfRule type="cellIs" dxfId="2813" priority="2812" operator="equal">
      <formula>"1 = Not present, needs to be developed"</formula>
    </cfRule>
    <cfRule type="cellIs" dxfId="2812" priority="2813" operator="equal">
      <formula>"2 = Needs a lot of strengthening"</formula>
    </cfRule>
    <cfRule type="cellIs" dxfId="2811" priority="2814" operator="equal">
      <formula>"3 = Needs some strengthening"</formula>
    </cfRule>
    <cfRule type="cellIs" dxfId="2810" priority="2815" operator="equal">
      <formula>"4 = Already present, no action needed"</formula>
    </cfRule>
  </conditionalFormatting>
  <conditionalFormatting sqref="AI45">
    <cfRule type="cellIs" dxfId="2809" priority="2806" operator="equal">
      <formula>"0 = No answer/Not Applicable"</formula>
    </cfRule>
    <cfRule type="cellIs" dxfId="2808" priority="2807" operator="equal">
      <formula>"1 = Not present, needs to be developed"</formula>
    </cfRule>
    <cfRule type="cellIs" dxfId="2807" priority="2808" operator="equal">
      <formula>"2 = Needs a lot of strengthening"</formula>
    </cfRule>
    <cfRule type="cellIs" dxfId="2806" priority="2809" operator="equal">
      <formula>"3 = Needs some strengthening"</formula>
    </cfRule>
    <cfRule type="cellIs" dxfId="2805" priority="2810" operator="equal">
      <formula>"4 = Already present, no action needed"</formula>
    </cfRule>
  </conditionalFormatting>
  <conditionalFormatting sqref="AI47">
    <cfRule type="cellIs" dxfId="2804" priority="2801" operator="equal">
      <formula>"0 = No answer/Not Applicable"</formula>
    </cfRule>
    <cfRule type="cellIs" dxfId="2803" priority="2802" operator="equal">
      <formula>"1 = Not present, needs to be developed"</formula>
    </cfRule>
    <cfRule type="cellIs" dxfId="2802" priority="2803" operator="equal">
      <formula>"2 = Needs a lot of strengthening"</formula>
    </cfRule>
    <cfRule type="cellIs" dxfId="2801" priority="2804" operator="equal">
      <formula>"3 = Needs some strengthening"</formula>
    </cfRule>
    <cfRule type="cellIs" dxfId="2800" priority="2805" operator="equal">
      <formula>"4 = Already present, no action needed"</formula>
    </cfRule>
  </conditionalFormatting>
  <conditionalFormatting sqref="AI48">
    <cfRule type="cellIs" dxfId="2799" priority="2796" operator="equal">
      <formula>"0 = No answer/Not Applicable"</formula>
    </cfRule>
    <cfRule type="cellIs" dxfId="2798" priority="2797" operator="equal">
      <formula>"1 = Not present, needs to be developed"</formula>
    </cfRule>
    <cfRule type="cellIs" dxfId="2797" priority="2798" operator="equal">
      <formula>"2 = Needs a lot of strengthening"</formula>
    </cfRule>
    <cfRule type="cellIs" dxfId="2796" priority="2799" operator="equal">
      <formula>"3 = Needs some strengthening"</formula>
    </cfRule>
    <cfRule type="cellIs" dxfId="2795" priority="2800" operator="equal">
      <formula>"4 = Already present, no action needed"</formula>
    </cfRule>
  </conditionalFormatting>
  <conditionalFormatting sqref="AI49">
    <cfRule type="cellIs" dxfId="2794" priority="2791" operator="equal">
      <formula>"0 = No answer/Not Applicable"</formula>
    </cfRule>
    <cfRule type="cellIs" dxfId="2793" priority="2792" operator="equal">
      <formula>"1 = Not present, needs to be developed"</formula>
    </cfRule>
    <cfRule type="cellIs" dxfId="2792" priority="2793" operator="equal">
      <formula>"2 = Needs a lot of strengthening"</formula>
    </cfRule>
    <cfRule type="cellIs" dxfId="2791" priority="2794" operator="equal">
      <formula>"3 = Needs some strengthening"</formula>
    </cfRule>
    <cfRule type="cellIs" dxfId="2790" priority="2795" operator="equal">
      <formula>"4 = Already present, no action needed"</formula>
    </cfRule>
  </conditionalFormatting>
  <conditionalFormatting sqref="AI50">
    <cfRule type="cellIs" dxfId="2789" priority="2786" operator="equal">
      <formula>"0 = No answer/Not Applicable"</formula>
    </cfRule>
    <cfRule type="cellIs" dxfId="2788" priority="2787" operator="equal">
      <formula>"1 = Not present, needs to be developed"</formula>
    </cfRule>
    <cfRule type="cellIs" dxfId="2787" priority="2788" operator="equal">
      <formula>"2 = Needs a lot of strengthening"</formula>
    </cfRule>
    <cfRule type="cellIs" dxfId="2786" priority="2789" operator="equal">
      <formula>"3 = Needs some strengthening"</formula>
    </cfRule>
    <cfRule type="cellIs" dxfId="2785" priority="2790" operator="equal">
      <formula>"4 = Already present, no action needed"</formula>
    </cfRule>
  </conditionalFormatting>
  <conditionalFormatting sqref="AI53">
    <cfRule type="cellIs" dxfId="2784" priority="2781" operator="equal">
      <formula>"0 = No answer/Not Applicable"</formula>
    </cfRule>
    <cfRule type="cellIs" dxfId="2783" priority="2782" operator="equal">
      <formula>"1 = Not present, needs to be developed"</formula>
    </cfRule>
    <cfRule type="cellIs" dxfId="2782" priority="2783" operator="equal">
      <formula>"2 = Needs a lot of strengthening"</formula>
    </cfRule>
    <cfRule type="cellIs" dxfId="2781" priority="2784" operator="equal">
      <formula>"3 = Needs some strengthening"</formula>
    </cfRule>
    <cfRule type="cellIs" dxfId="2780" priority="2785" operator="equal">
      <formula>"4 = Already present, no action needed"</formula>
    </cfRule>
  </conditionalFormatting>
  <conditionalFormatting sqref="AI54">
    <cfRule type="cellIs" dxfId="2779" priority="2776" operator="equal">
      <formula>"0 = No answer/Not Applicable"</formula>
    </cfRule>
    <cfRule type="cellIs" dxfId="2778" priority="2777" operator="equal">
      <formula>"1 = Not present, needs to be developed"</formula>
    </cfRule>
    <cfRule type="cellIs" dxfId="2777" priority="2778" operator="equal">
      <formula>"2 = Needs a lot of strengthening"</formula>
    </cfRule>
    <cfRule type="cellIs" dxfId="2776" priority="2779" operator="equal">
      <formula>"3 = Needs some strengthening"</formula>
    </cfRule>
    <cfRule type="cellIs" dxfId="2775" priority="2780" operator="equal">
      <formula>"4 = Already present, no action needed"</formula>
    </cfRule>
  </conditionalFormatting>
  <conditionalFormatting sqref="AI56">
    <cfRule type="cellIs" dxfId="2774" priority="2771" operator="equal">
      <formula>"0 = No answer/Not Applicable"</formula>
    </cfRule>
    <cfRule type="cellIs" dxfId="2773" priority="2772" operator="equal">
      <formula>"1 = Not present, needs to be developed"</formula>
    </cfRule>
    <cfRule type="cellIs" dxfId="2772" priority="2773" operator="equal">
      <formula>"2 = Needs a lot of strengthening"</formula>
    </cfRule>
    <cfRule type="cellIs" dxfId="2771" priority="2774" operator="equal">
      <formula>"3 = Needs some strengthening"</formula>
    </cfRule>
    <cfRule type="cellIs" dxfId="2770" priority="2775" operator="equal">
      <formula>"4 = Already present, no action needed"</formula>
    </cfRule>
  </conditionalFormatting>
  <conditionalFormatting sqref="AI57">
    <cfRule type="cellIs" dxfId="2769" priority="2766" operator="equal">
      <formula>"0 = No answer/Not Applicable"</formula>
    </cfRule>
    <cfRule type="cellIs" dxfId="2768" priority="2767" operator="equal">
      <formula>"1 = Not present, needs to be developed"</formula>
    </cfRule>
    <cfRule type="cellIs" dxfId="2767" priority="2768" operator="equal">
      <formula>"2 = Needs a lot of strengthening"</formula>
    </cfRule>
    <cfRule type="cellIs" dxfId="2766" priority="2769" operator="equal">
      <formula>"3 = Needs some strengthening"</formula>
    </cfRule>
    <cfRule type="cellIs" dxfId="2765" priority="2770" operator="equal">
      <formula>"4 = Already present, no action needed"</formula>
    </cfRule>
  </conditionalFormatting>
  <conditionalFormatting sqref="AI58">
    <cfRule type="cellIs" dxfId="2764" priority="2761" operator="equal">
      <formula>"0 = No answer/Not Applicable"</formula>
    </cfRule>
    <cfRule type="cellIs" dxfId="2763" priority="2762" operator="equal">
      <formula>"1 = Not present, needs to be developed"</formula>
    </cfRule>
    <cfRule type="cellIs" dxfId="2762" priority="2763" operator="equal">
      <formula>"2 = Needs a lot of strengthening"</formula>
    </cfRule>
    <cfRule type="cellIs" dxfId="2761" priority="2764" operator="equal">
      <formula>"3 = Needs some strengthening"</formula>
    </cfRule>
    <cfRule type="cellIs" dxfId="2760" priority="2765" operator="equal">
      <formula>"4 = Already present, no action needed"</formula>
    </cfRule>
  </conditionalFormatting>
  <conditionalFormatting sqref="AI59">
    <cfRule type="cellIs" dxfId="2759" priority="2756" operator="equal">
      <formula>"0 = No answer/Not Applicable"</formula>
    </cfRule>
    <cfRule type="cellIs" dxfId="2758" priority="2757" operator="equal">
      <formula>"1 = Not present, needs to be developed"</formula>
    </cfRule>
    <cfRule type="cellIs" dxfId="2757" priority="2758" operator="equal">
      <formula>"2 = Needs a lot of strengthening"</formula>
    </cfRule>
    <cfRule type="cellIs" dxfId="2756" priority="2759" operator="equal">
      <formula>"3 = Needs some strengthening"</formula>
    </cfRule>
    <cfRule type="cellIs" dxfId="2755" priority="2760" operator="equal">
      <formula>"4 = Already present, no action needed"</formula>
    </cfRule>
  </conditionalFormatting>
  <conditionalFormatting sqref="AI60">
    <cfRule type="cellIs" dxfId="2754" priority="2751" operator="equal">
      <formula>"0 = No answer/Not Applicable"</formula>
    </cfRule>
    <cfRule type="cellIs" dxfId="2753" priority="2752" operator="equal">
      <formula>"1 = Not present, needs to be developed"</formula>
    </cfRule>
    <cfRule type="cellIs" dxfId="2752" priority="2753" operator="equal">
      <formula>"2 = Needs a lot of strengthening"</formula>
    </cfRule>
    <cfRule type="cellIs" dxfId="2751" priority="2754" operator="equal">
      <formula>"3 = Needs some strengthening"</formula>
    </cfRule>
    <cfRule type="cellIs" dxfId="2750" priority="2755" operator="equal">
      <formula>"4 = Already present, no action needed"</formula>
    </cfRule>
  </conditionalFormatting>
  <conditionalFormatting sqref="AI61">
    <cfRule type="cellIs" dxfId="2749" priority="2746" operator="equal">
      <formula>"0 = No answer/Not Applicable"</formula>
    </cfRule>
    <cfRule type="cellIs" dxfId="2748" priority="2747" operator="equal">
      <formula>"1 = Not present, needs to be developed"</formula>
    </cfRule>
    <cfRule type="cellIs" dxfId="2747" priority="2748" operator="equal">
      <formula>"2 = Needs a lot of strengthening"</formula>
    </cfRule>
    <cfRule type="cellIs" dxfId="2746" priority="2749" operator="equal">
      <formula>"3 = Needs some strengthening"</formula>
    </cfRule>
    <cfRule type="cellIs" dxfId="2745" priority="2750" operator="equal">
      <formula>"4 = Already present, no action needed"</formula>
    </cfRule>
  </conditionalFormatting>
  <conditionalFormatting sqref="AI62">
    <cfRule type="cellIs" dxfId="2744" priority="2741" operator="equal">
      <formula>"0 = No answer/Not Applicable"</formula>
    </cfRule>
    <cfRule type="cellIs" dxfId="2743" priority="2742" operator="equal">
      <formula>"1 = Not present, needs to be developed"</formula>
    </cfRule>
    <cfRule type="cellIs" dxfId="2742" priority="2743" operator="equal">
      <formula>"2 = Needs a lot of strengthening"</formula>
    </cfRule>
    <cfRule type="cellIs" dxfId="2741" priority="2744" operator="equal">
      <formula>"3 = Needs some strengthening"</formula>
    </cfRule>
    <cfRule type="cellIs" dxfId="2740" priority="2745" operator="equal">
      <formula>"4 = Already present, no action needed"</formula>
    </cfRule>
  </conditionalFormatting>
  <conditionalFormatting sqref="AI63">
    <cfRule type="cellIs" dxfId="2739" priority="2736" operator="equal">
      <formula>"0 = No answer/Not Applicable"</formula>
    </cfRule>
    <cfRule type="cellIs" dxfId="2738" priority="2737" operator="equal">
      <formula>"1 = Not present, needs to be developed"</formula>
    </cfRule>
    <cfRule type="cellIs" dxfId="2737" priority="2738" operator="equal">
      <formula>"2 = Needs a lot of strengthening"</formula>
    </cfRule>
    <cfRule type="cellIs" dxfId="2736" priority="2739" operator="equal">
      <formula>"3 = Needs some strengthening"</formula>
    </cfRule>
    <cfRule type="cellIs" dxfId="2735" priority="2740" operator="equal">
      <formula>"4 = Already present, no action needed"</formula>
    </cfRule>
  </conditionalFormatting>
  <conditionalFormatting sqref="AI64">
    <cfRule type="cellIs" dxfId="2734" priority="2731" operator="equal">
      <formula>"0 = No answer/Not Applicable"</formula>
    </cfRule>
    <cfRule type="cellIs" dxfId="2733" priority="2732" operator="equal">
      <formula>"1 = Not present, needs to be developed"</formula>
    </cfRule>
    <cfRule type="cellIs" dxfId="2732" priority="2733" operator="equal">
      <formula>"2 = Needs a lot of strengthening"</formula>
    </cfRule>
    <cfRule type="cellIs" dxfId="2731" priority="2734" operator="equal">
      <formula>"3 = Needs some strengthening"</formula>
    </cfRule>
    <cfRule type="cellIs" dxfId="2730" priority="2735" operator="equal">
      <formula>"4 = Already present, no action needed"</formula>
    </cfRule>
  </conditionalFormatting>
  <conditionalFormatting sqref="AK10">
    <cfRule type="cellIs" dxfId="2729" priority="2726" operator="equal">
      <formula>"0 = No answer/Not Applicable"</formula>
    </cfRule>
    <cfRule type="cellIs" dxfId="2728" priority="2727" operator="equal">
      <formula>"1 = Not present, needs to be developed"</formula>
    </cfRule>
    <cfRule type="cellIs" dxfId="2727" priority="2728" operator="equal">
      <formula>"2 = Needs a lot of strengthening"</formula>
    </cfRule>
    <cfRule type="cellIs" dxfId="2726" priority="2729" operator="equal">
      <formula>"3 = Needs some strengthening"</formula>
    </cfRule>
    <cfRule type="cellIs" dxfId="2725" priority="2730" operator="equal">
      <formula>"4 = Already present, no action needed"</formula>
    </cfRule>
  </conditionalFormatting>
  <conditionalFormatting sqref="AK11">
    <cfRule type="cellIs" dxfId="2724" priority="2721" operator="equal">
      <formula>"0 = No answer/Not Applicable"</formula>
    </cfRule>
    <cfRule type="cellIs" dxfId="2723" priority="2722" operator="equal">
      <formula>"1 = Not present, needs to be developed"</formula>
    </cfRule>
    <cfRule type="cellIs" dxfId="2722" priority="2723" operator="equal">
      <formula>"2 = Needs a lot of strengthening"</formula>
    </cfRule>
    <cfRule type="cellIs" dxfId="2721" priority="2724" operator="equal">
      <formula>"3 = Needs some strengthening"</formula>
    </cfRule>
    <cfRule type="cellIs" dxfId="2720" priority="2725" operator="equal">
      <formula>"4 = Already present, no action needed"</formula>
    </cfRule>
  </conditionalFormatting>
  <conditionalFormatting sqref="AK13">
    <cfRule type="cellIs" dxfId="2719" priority="2716" operator="equal">
      <formula>"0 = No answer/Not Applicable"</formula>
    </cfRule>
    <cfRule type="cellIs" dxfId="2718" priority="2717" operator="equal">
      <formula>"1 = Not present, needs to be developed"</formula>
    </cfRule>
    <cfRule type="cellIs" dxfId="2717" priority="2718" operator="equal">
      <formula>"2 = Needs a lot of strengthening"</formula>
    </cfRule>
    <cfRule type="cellIs" dxfId="2716" priority="2719" operator="equal">
      <formula>"3 = Needs some strengthening"</formula>
    </cfRule>
    <cfRule type="cellIs" dxfId="2715" priority="2720" operator="equal">
      <formula>"4 = Already present, no action needed"</formula>
    </cfRule>
  </conditionalFormatting>
  <conditionalFormatting sqref="AK14">
    <cfRule type="cellIs" dxfId="2714" priority="2711" operator="equal">
      <formula>"0 = No answer/Not Applicable"</formula>
    </cfRule>
    <cfRule type="cellIs" dxfId="2713" priority="2712" operator="equal">
      <formula>"1 = Not present, needs to be developed"</formula>
    </cfRule>
    <cfRule type="cellIs" dxfId="2712" priority="2713" operator="equal">
      <formula>"2 = Needs a lot of strengthening"</formula>
    </cfRule>
    <cfRule type="cellIs" dxfId="2711" priority="2714" operator="equal">
      <formula>"3 = Needs some strengthening"</formula>
    </cfRule>
    <cfRule type="cellIs" dxfId="2710" priority="2715" operator="equal">
      <formula>"4 = Already present, no action needed"</formula>
    </cfRule>
  </conditionalFormatting>
  <conditionalFormatting sqref="AK16">
    <cfRule type="cellIs" dxfId="2709" priority="2706" operator="equal">
      <formula>"0 = No answer/Not Applicable"</formula>
    </cfRule>
    <cfRule type="cellIs" dxfId="2708" priority="2707" operator="equal">
      <formula>"1 = Not present, needs to be developed"</formula>
    </cfRule>
    <cfRule type="cellIs" dxfId="2707" priority="2708" operator="equal">
      <formula>"2 = Needs a lot of strengthening"</formula>
    </cfRule>
    <cfRule type="cellIs" dxfId="2706" priority="2709" operator="equal">
      <formula>"3 = Needs some strengthening"</formula>
    </cfRule>
    <cfRule type="cellIs" dxfId="2705" priority="2710" operator="equal">
      <formula>"4 = Already present, no action needed"</formula>
    </cfRule>
  </conditionalFormatting>
  <conditionalFormatting sqref="AK17">
    <cfRule type="cellIs" dxfId="2704" priority="2701" operator="equal">
      <formula>"0 = No answer/Not Applicable"</formula>
    </cfRule>
    <cfRule type="cellIs" dxfId="2703" priority="2702" operator="equal">
      <formula>"1 = Not present, needs to be developed"</formula>
    </cfRule>
    <cfRule type="cellIs" dxfId="2702" priority="2703" operator="equal">
      <formula>"2 = Needs a lot of strengthening"</formula>
    </cfRule>
    <cfRule type="cellIs" dxfId="2701" priority="2704" operator="equal">
      <formula>"3 = Needs some strengthening"</formula>
    </cfRule>
    <cfRule type="cellIs" dxfId="2700" priority="2705" operator="equal">
      <formula>"4 = Already present, no action needed"</formula>
    </cfRule>
  </conditionalFormatting>
  <conditionalFormatting sqref="AK20">
    <cfRule type="cellIs" dxfId="2699" priority="2696" operator="equal">
      <formula>"0 = No answer/Not Applicable"</formula>
    </cfRule>
    <cfRule type="cellIs" dxfId="2698" priority="2697" operator="equal">
      <formula>"1 = Not present, needs to be developed"</formula>
    </cfRule>
    <cfRule type="cellIs" dxfId="2697" priority="2698" operator="equal">
      <formula>"2 = Needs a lot of strengthening"</formula>
    </cfRule>
    <cfRule type="cellIs" dxfId="2696" priority="2699" operator="equal">
      <formula>"3 = Needs some strengthening"</formula>
    </cfRule>
    <cfRule type="cellIs" dxfId="2695" priority="2700" operator="equal">
      <formula>"4 = Already present, no action needed"</formula>
    </cfRule>
  </conditionalFormatting>
  <conditionalFormatting sqref="AK21">
    <cfRule type="cellIs" dxfId="2694" priority="2691" operator="equal">
      <formula>"0 = No answer/Not Applicable"</formula>
    </cfRule>
    <cfRule type="cellIs" dxfId="2693" priority="2692" operator="equal">
      <formula>"1 = Not present, needs to be developed"</formula>
    </cfRule>
    <cfRule type="cellIs" dxfId="2692" priority="2693" operator="equal">
      <formula>"2 = Needs a lot of strengthening"</formula>
    </cfRule>
    <cfRule type="cellIs" dxfId="2691" priority="2694" operator="equal">
      <formula>"3 = Needs some strengthening"</formula>
    </cfRule>
    <cfRule type="cellIs" dxfId="2690" priority="2695" operator="equal">
      <formula>"4 = Already present, no action needed"</formula>
    </cfRule>
  </conditionalFormatting>
  <conditionalFormatting sqref="AK22">
    <cfRule type="cellIs" dxfId="2689" priority="2686" operator="equal">
      <formula>"0 = No answer/Not Applicable"</formula>
    </cfRule>
    <cfRule type="cellIs" dxfId="2688" priority="2687" operator="equal">
      <formula>"1 = Not present, needs to be developed"</formula>
    </cfRule>
    <cfRule type="cellIs" dxfId="2687" priority="2688" operator="equal">
      <formula>"2 = Needs a lot of strengthening"</formula>
    </cfRule>
    <cfRule type="cellIs" dxfId="2686" priority="2689" operator="equal">
      <formula>"3 = Needs some strengthening"</formula>
    </cfRule>
    <cfRule type="cellIs" dxfId="2685" priority="2690" operator="equal">
      <formula>"4 = Already present, no action needed"</formula>
    </cfRule>
  </conditionalFormatting>
  <conditionalFormatting sqref="AK24">
    <cfRule type="cellIs" dxfId="2684" priority="2681" operator="equal">
      <formula>"0 = No answer/Not Applicable"</formula>
    </cfRule>
    <cfRule type="cellIs" dxfId="2683" priority="2682" operator="equal">
      <formula>"1 = Not present, needs to be developed"</formula>
    </cfRule>
    <cfRule type="cellIs" dxfId="2682" priority="2683" operator="equal">
      <formula>"2 = Needs a lot of strengthening"</formula>
    </cfRule>
    <cfRule type="cellIs" dxfId="2681" priority="2684" operator="equal">
      <formula>"3 = Needs some strengthening"</formula>
    </cfRule>
    <cfRule type="cellIs" dxfId="2680" priority="2685" operator="equal">
      <formula>"4 = Already present, no action needed"</formula>
    </cfRule>
  </conditionalFormatting>
  <conditionalFormatting sqref="AK25">
    <cfRule type="cellIs" dxfId="2679" priority="2676" operator="equal">
      <formula>"0 = No answer/Not Applicable"</formula>
    </cfRule>
    <cfRule type="cellIs" dxfId="2678" priority="2677" operator="equal">
      <formula>"1 = Not present, needs to be developed"</formula>
    </cfRule>
    <cfRule type="cellIs" dxfId="2677" priority="2678" operator="equal">
      <formula>"2 = Needs a lot of strengthening"</formula>
    </cfRule>
    <cfRule type="cellIs" dxfId="2676" priority="2679" operator="equal">
      <formula>"3 = Needs some strengthening"</formula>
    </cfRule>
    <cfRule type="cellIs" dxfId="2675" priority="2680" operator="equal">
      <formula>"4 = Already present, no action needed"</formula>
    </cfRule>
  </conditionalFormatting>
  <conditionalFormatting sqref="AK28">
    <cfRule type="cellIs" dxfId="2674" priority="2671" operator="equal">
      <formula>"0 = No answer/Not Applicable"</formula>
    </cfRule>
    <cfRule type="cellIs" dxfId="2673" priority="2672" operator="equal">
      <formula>"1 = Not present, needs to be developed"</formula>
    </cfRule>
    <cfRule type="cellIs" dxfId="2672" priority="2673" operator="equal">
      <formula>"2 = Needs a lot of strengthening"</formula>
    </cfRule>
    <cfRule type="cellIs" dxfId="2671" priority="2674" operator="equal">
      <formula>"3 = Needs some strengthening"</formula>
    </cfRule>
    <cfRule type="cellIs" dxfId="2670" priority="2675" operator="equal">
      <formula>"4 = Already present, no action needed"</formula>
    </cfRule>
  </conditionalFormatting>
  <conditionalFormatting sqref="AK29">
    <cfRule type="cellIs" dxfId="2669" priority="2666" operator="equal">
      <formula>"0 = No answer/Not Applicable"</formula>
    </cfRule>
    <cfRule type="cellIs" dxfId="2668" priority="2667" operator="equal">
      <formula>"1 = Not present, needs to be developed"</formula>
    </cfRule>
    <cfRule type="cellIs" dxfId="2667" priority="2668" operator="equal">
      <formula>"2 = Needs a lot of strengthening"</formula>
    </cfRule>
    <cfRule type="cellIs" dxfId="2666" priority="2669" operator="equal">
      <formula>"3 = Needs some strengthening"</formula>
    </cfRule>
    <cfRule type="cellIs" dxfId="2665" priority="2670" operator="equal">
      <formula>"4 = Already present, no action needed"</formula>
    </cfRule>
  </conditionalFormatting>
  <conditionalFormatting sqref="AK30">
    <cfRule type="cellIs" dxfId="2664" priority="2661" operator="equal">
      <formula>"0 = No answer/Not Applicable"</formula>
    </cfRule>
    <cfRule type="cellIs" dxfId="2663" priority="2662" operator="equal">
      <formula>"1 = Not present, needs to be developed"</formula>
    </cfRule>
    <cfRule type="cellIs" dxfId="2662" priority="2663" operator="equal">
      <formula>"2 = Needs a lot of strengthening"</formula>
    </cfRule>
    <cfRule type="cellIs" dxfId="2661" priority="2664" operator="equal">
      <formula>"3 = Needs some strengthening"</formula>
    </cfRule>
    <cfRule type="cellIs" dxfId="2660" priority="2665" operator="equal">
      <formula>"4 = Already present, no action needed"</formula>
    </cfRule>
  </conditionalFormatting>
  <conditionalFormatting sqref="AK32">
    <cfRule type="cellIs" dxfId="2659" priority="2656" operator="equal">
      <formula>"0 = No answer/Not Applicable"</formula>
    </cfRule>
    <cfRule type="cellIs" dxfId="2658" priority="2657" operator="equal">
      <formula>"1 = Not present, needs to be developed"</formula>
    </cfRule>
    <cfRule type="cellIs" dxfId="2657" priority="2658" operator="equal">
      <formula>"2 = Needs a lot of strengthening"</formula>
    </cfRule>
    <cfRule type="cellIs" dxfId="2656" priority="2659" operator="equal">
      <formula>"3 = Needs some strengthening"</formula>
    </cfRule>
    <cfRule type="cellIs" dxfId="2655" priority="2660" operator="equal">
      <formula>"4 = Already present, no action needed"</formula>
    </cfRule>
  </conditionalFormatting>
  <conditionalFormatting sqref="AK34">
    <cfRule type="cellIs" dxfId="2654" priority="2651" operator="equal">
      <formula>"0 = No answer/Not Applicable"</formula>
    </cfRule>
    <cfRule type="cellIs" dxfId="2653" priority="2652" operator="equal">
      <formula>"1 = Not present, needs to be developed"</formula>
    </cfRule>
    <cfRule type="cellIs" dxfId="2652" priority="2653" operator="equal">
      <formula>"2 = Needs a lot of strengthening"</formula>
    </cfRule>
    <cfRule type="cellIs" dxfId="2651" priority="2654" operator="equal">
      <formula>"3 = Needs some strengthening"</formula>
    </cfRule>
    <cfRule type="cellIs" dxfId="2650" priority="2655" operator="equal">
      <formula>"4 = Already present, no action needed"</formula>
    </cfRule>
  </conditionalFormatting>
  <conditionalFormatting sqref="AK37">
    <cfRule type="cellIs" dxfId="2649" priority="2646" operator="equal">
      <formula>"0 = No answer/Not Applicable"</formula>
    </cfRule>
    <cfRule type="cellIs" dxfId="2648" priority="2647" operator="equal">
      <formula>"1 = Not present, needs to be developed"</formula>
    </cfRule>
    <cfRule type="cellIs" dxfId="2647" priority="2648" operator="equal">
      <formula>"2 = Needs a lot of strengthening"</formula>
    </cfRule>
    <cfRule type="cellIs" dxfId="2646" priority="2649" operator="equal">
      <formula>"3 = Needs some strengthening"</formula>
    </cfRule>
    <cfRule type="cellIs" dxfId="2645" priority="2650" operator="equal">
      <formula>"4 = Already present, no action needed"</formula>
    </cfRule>
  </conditionalFormatting>
  <conditionalFormatting sqref="AK38">
    <cfRule type="cellIs" dxfId="2644" priority="2641" operator="equal">
      <formula>"0 = No answer/Not Applicable"</formula>
    </cfRule>
    <cfRule type="cellIs" dxfId="2643" priority="2642" operator="equal">
      <formula>"1 = Not present, needs to be developed"</formula>
    </cfRule>
    <cfRule type="cellIs" dxfId="2642" priority="2643" operator="equal">
      <formula>"2 = Needs a lot of strengthening"</formula>
    </cfRule>
    <cfRule type="cellIs" dxfId="2641" priority="2644" operator="equal">
      <formula>"3 = Needs some strengthening"</formula>
    </cfRule>
    <cfRule type="cellIs" dxfId="2640" priority="2645" operator="equal">
      <formula>"4 = Already present, no action needed"</formula>
    </cfRule>
  </conditionalFormatting>
  <conditionalFormatting sqref="AK39">
    <cfRule type="cellIs" dxfId="2639" priority="2636" operator="equal">
      <formula>"0 = No answer/Not Applicable"</formula>
    </cfRule>
    <cfRule type="cellIs" dxfId="2638" priority="2637" operator="equal">
      <formula>"1 = Not present, needs to be developed"</formula>
    </cfRule>
    <cfRule type="cellIs" dxfId="2637" priority="2638" operator="equal">
      <formula>"2 = Needs a lot of strengthening"</formula>
    </cfRule>
    <cfRule type="cellIs" dxfId="2636" priority="2639" operator="equal">
      <formula>"3 = Needs some strengthening"</formula>
    </cfRule>
    <cfRule type="cellIs" dxfId="2635" priority="2640" operator="equal">
      <formula>"4 = Already present, no action needed"</formula>
    </cfRule>
  </conditionalFormatting>
  <conditionalFormatting sqref="AK41">
    <cfRule type="cellIs" dxfId="2634" priority="2631" operator="equal">
      <formula>"0 = No answer/Not Applicable"</formula>
    </cfRule>
    <cfRule type="cellIs" dxfId="2633" priority="2632" operator="equal">
      <formula>"1 = Not present, needs to be developed"</formula>
    </cfRule>
    <cfRule type="cellIs" dxfId="2632" priority="2633" operator="equal">
      <formula>"2 = Needs a lot of strengthening"</formula>
    </cfRule>
    <cfRule type="cellIs" dxfId="2631" priority="2634" operator="equal">
      <formula>"3 = Needs some strengthening"</formula>
    </cfRule>
    <cfRule type="cellIs" dxfId="2630" priority="2635" operator="equal">
      <formula>"4 = Already present, no action needed"</formula>
    </cfRule>
  </conditionalFormatting>
  <conditionalFormatting sqref="AK42">
    <cfRule type="cellIs" dxfId="2629" priority="2626" operator="equal">
      <formula>"0 = No answer/Not Applicable"</formula>
    </cfRule>
    <cfRule type="cellIs" dxfId="2628" priority="2627" operator="equal">
      <formula>"1 = Not present, needs to be developed"</formula>
    </cfRule>
    <cfRule type="cellIs" dxfId="2627" priority="2628" operator="equal">
      <formula>"2 = Needs a lot of strengthening"</formula>
    </cfRule>
    <cfRule type="cellIs" dxfId="2626" priority="2629" operator="equal">
      <formula>"3 = Needs some strengthening"</formula>
    </cfRule>
    <cfRule type="cellIs" dxfId="2625" priority="2630" operator="equal">
      <formula>"4 = Already present, no action needed"</formula>
    </cfRule>
  </conditionalFormatting>
  <conditionalFormatting sqref="AK43">
    <cfRule type="cellIs" dxfId="2624" priority="2621" operator="equal">
      <formula>"0 = No answer/Not Applicable"</formula>
    </cfRule>
    <cfRule type="cellIs" dxfId="2623" priority="2622" operator="equal">
      <formula>"1 = Not present, needs to be developed"</formula>
    </cfRule>
    <cfRule type="cellIs" dxfId="2622" priority="2623" operator="equal">
      <formula>"2 = Needs a lot of strengthening"</formula>
    </cfRule>
    <cfRule type="cellIs" dxfId="2621" priority="2624" operator="equal">
      <formula>"3 = Needs some strengthening"</formula>
    </cfRule>
    <cfRule type="cellIs" dxfId="2620" priority="2625" operator="equal">
      <formula>"4 = Already present, no action needed"</formula>
    </cfRule>
  </conditionalFormatting>
  <conditionalFormatting sqref="AK44">
    <cfRule type="cellIs" dxfId="2619" priority="2616" operator="equal">
      <formula>"0 = No answer/Not Applicable"</formula>
    </cfRule>
    <cfRule type="cellIs" dxfId="2618" priority="2617" operator="equal">
      <formula>"1 = Not present, needs to be developed"</formula>
    </cfRule>
    <cfRule type="cellIs" dxfId="2617" priority="2618" operator="equal">
      <formula>"2 = Needs a lot of strengthening"</formula>
    </cfRule>
    <cfRule type="cellIs" dxfId="2616" priority="2619" operator="equal">
      <formula>"3 = Needs some strengthening"</formula>
    </cfRule>
    <cfRule type="cellIs" dxfId="2615" priority="2620" operator="equal">
      <formula>"4 = Already present, no action needed"</formula>
    </cfRule>
  </conditionalFormatting>
  <conditionalFormatting sqref="AK45">
    <cfRule type="cellIs" dxfId="2614" priority="2611" operator="equal">
      <formula>"0 = No answer/Not Applicable"</formula>
    </cfRule>
    <cfRule type="cellIs" dxfId="2613" priority="2612" operator="equal">
      <formula>"1 = Not present, needs to be developed"</formula>
    </cfRule>
    <cfRule type="cellIs" dxfId="2612" priority="2613" operator="equal">
      <formula>"2 = Needs a lot of strengthening"</formula>
    </cfRule>
    <cfRule type="cellIs" dxfId="2611" priority="2614" operator="equal">
      <formula>"3 = Needs some strengthening"</formula>
    </cfRule>
    <cfRule type="cellIs" dxfId="2610" priority="2615" operator="equal">
      <formula>"4 = Already present, no action needed"</formula>
    </cfRule>
  </conditionalFormatting>
  <conditionalFormatting sqref="AK47">
    <cfRule type="cellIs" dxfId="2609" priority="2606" operator="equal">
      <formula>"0 = No answer/Not Applicable"</formula>
    </cfRule>
    <cfRule type="cellIs" dxfId="2608" priority="2607" operator="equal">
      <formula>"1 = Not present, needs to be developed"</formula>
    </cfRule>
    <cfRule type="cellIs" dxfId="2607" priority="2608" operator="equal">
      <formula>"2 = Needs a lot of strengthening"</formula>
    </cfRule>
    <cfRule type="cellIs" dxfId="2606" priority="2609" operator="equal">
      <formula>"3 = Needs some strengthening"</formula>
    </cfRule>
    <cfRule type="cellIs" dxfId="2605" priority="2610" operator="equal">
      <formula>"4 = Already present, no action needed"</formula>
    </cfRule>
  </conditionalFormatting>
  <conditionalFormatting sqref="AK48">
    <cfRule type="cellIs" dxfId="2604" priority="2601" operator="equal">
      <formula>"0 = No answer/Not Applicable"</formula>
    </cfRule>
    <cfRule type="cellIs" dxfId="2603" priority="2602" operator="equal">
      <formula>"1 = Not present, needs to be developed"</formula>
    </cfRule>
    <cfRule type="cellIs" dxfId="2602" priority="2603" operator="equal">
      <formula>"2 = Needs a lot of strengthening"</formula>
    </cfRule>
    <cfRule type="cellIs" dxfId="2601" priority="2604" operator="equal">
      <formula>"3 = Needs some strengthening"</formula>
    </cfRule>
    <cfRule type="cellIs" dxfId="2600" priority="2605" operator="equal">
      <formula>"4 = Already present, no action needed"</formula>
    </cfRule>
  </conditionalFormatting>
  <conditionalFormatting sqref="AK49">
    <cfRule type="cellIs" dxfId="2599" priority="2596" operator="equal">
      <formula>"0 = No answer/Not Applicable"</formula>
    </cfRule>
    <cfRule type="cellIs" dxfId="2598" priority="2597" operator="equal">
      <formula>"1 = Not present, needs to be developed"</formula>
    </cfRule>
    <cfRule type="cellIs" dxfId="2597" priority="2598" operator="equal">
      <formula>"2 = Needs a lot of strengthening"</formula>
    </cfRule>
    <cfRule type="cellIs" dxfId="2596" priority="2599" operator="equal">
      <formula>"3 = Needs some strengthening"</formula>
    </cfRule>
    <cfRule type="cellIs" dxfId="2595" priority="2600" operator="equal">
      <formula>"4 = Already present, no action needed"</formula>
    </cfRule>
  </conditionalFormatting>
  <conditionalFormatting sqref="AK50">
    <cfRule type="cellIs" dxfId="2594" priority="2591" operator="equal">
      <formula>"0 = No answer/Not Applicable"</formula>
    </cfRule>
    <cfRule type="cellIs" dxfId="2593" priority="2592" operator="equal">
      <formula>"1 = Not present, needs to be developed"</formula>
    </cfRule>
    <cfRule type="cellIs" dxfId="2592" priority="2593" operator="equal">
      <formula>"2 = Needs a lot of strengthening"</formula>
    </cfRule>
    <cfRule type="cellIs" dxfId="2591" priority="2594" operator="equal">
      <formula>"3 = Needs some strengthening"</formula>
    </cfRule>
    <cfRule type="cellIs" dxfId="2590" priority="2595" operator="equal">
      <formula>"4 = Already present, no action needed"</formula>
    </cfRule>
  </conditionalFormatting>
  <conditionalFormatting sqref="AK53">
    <cfRule type="cellIs" dxfId="2589" priority="2586" operator="equal">
      <formula>"0 = No answer/Not Applicable"</formula>
    </cfRule>
    <cfRule type="cellIs" dxfId="2588" priority="2587" operator="equal">
      <formula>"1 = Not present, needs to be developed"</formula>
    </cfRule>
    <cfRule type="cellIs" dxfId="2587" priority="2588" operator="equal">
      <formula>"2 = Needs a lot of strengthening"</formula>
    </cfRule>
    <cfRule type="cellIs" dxfId="2586" priority="2589" operator="equal">
      <formula>"3 = Needs some strengthening"</formula>
    </cfRule>
    <cfRule type="cellIs" dxfId="2585" priority="2590" operator="equal">
      <formula>"4 = Already present, no action needed"</formula>
    </cfRule>
  </conditionalFormatting>
  <conditionalFormatting sqref="AK54">
    <cfRule type="cellIs" dxfId="2584" priority="2581" operator="equal">
      <formula>"0 = No answer/Not Applicable"</formula>
    </cfRule>
    <cfRule type="cellIs" dxfId="2583" priority="2582" operator="equal">
      <formula>"1 = Not present, needs to be developed"</formula>
    </cfRule>
    <cfRule type="cellIs" dxfId="2582" priority="2583" operator="equal">
      <formula>"2 = Needs a lot of strengthening"</formula>
    </cfRule>
    <cfRule type="cellIs" dxfId="2581" priority="2584" operator="equal">
      <formula>"3 = Needs some strengthening"</formula>
    </cfRule>
    <cfRule type="cellIs" dxfId="2580" priority="2585" operator="equal">
      <formula>"4 = Already present, no action needed"</formula>
    </cfRule>
  </conditionalFormatting>
  <conditionalFormatting sqref="AK56">
    <cfRule type="cellIs" dxfId="2579" priority="2576" operator="equal">
      <formula>"0 = No answer/Not Applicable"</formula>
    </cfRule>
    <cfRule type="cellIs" dxfId="2578" priority="2577" operator="equal">
      <formula>"1 = Not present, needs to be developed"</formula>
    </cfRule>
    <cfRule type="cellIs" dxfId="2577" priority="2578" operator="equal">
      <formula>"2 = Needs a lot of strengthening"</formula>
    </cfRule>
    <cfRule type="cellIs" dxfId="2576" priority="2579" operator="equal">
      <formula>"3 = Needs some strengthening"</formula>
    </cfRule>
    <cfRule type="cellIs" dxfId="2575" priority="2580" operator="equal">
      <formula>"4 = Already present, no action needed"</formula>
    </cfRule>
  </conditionalFormatting>
  <conditionalFormatting sqref="AK57">
    <cfRule type="cellIs" dxfId="2574" priority="2571" operator="equal">
      <formula>"0 = No answer/Not Applicable"</formula>
    </cfRule>
    <cfRule type="cellIs" dxfId="2573" priority="2572" operator="equal">
      <formula>"1 = Not present, needs to be developed"</formula>
    </cfRule>
    <cfRule type="cellIs" dxfId="2572" priority="2573" operator="equal">
      <formula>"2 = Needs a lot of strengthening"</formula>
    </cfRule>
    <cfRule type="cellIs" dxfId="2571" priority="2574" operator="equal">
      <formula>"3 = Needs some strengthening"</formula>
    </cfRule>
    <cfRule type="cellIs" dxfId="2570" priority="2575" operator="equal">
      <formula>"4 = Already present, no action needed"</formula>
    </cfRule>
  </conditionalFormatting>
  <conditionalFormatting sqref="AK58">
    <cfRule type="cellIs" dxfId="2569" priority="2566" operator="equal">
      <formula>"0 = No answer/Not Applicable"</formula>
    </cfRule>
    <cfRule type="cellIs" dxfId="2568" priority="2567" operator="equal">
      <formula>"1 = Not present, needs to be developed"</formula>
    </cfRule>
    <cfRule type="cellIs" dxfId="2567" priority="2568" operator="equal">
      <formula>"2 = Needs a lot of strengthening"</formula>
    </cfRule>
    <cfRule type="cellIs" dxfId="2566" priority="2569" operator="equal">
      <formula>"3 = Needs some strengthening"</formula>
    </cfRule>
    <cfRule type="cellIs" dxfId="2565" priority="2570" operator="equal">
      <formula>"4 = Already present, no action needed"</formula>
    </cfRule>
  </conditionalFormatting>
  <conditionalFormatting sqref="AK59">
    <cfRule type="cellIs" dxfId="2564" priority="2561" operator="equal">
      <formula>"0 = No answer/Not Applicable"</formula>
    </cfRule>
    <cfRule type="cellIs" dxfId="2563" priority="2562" operator="equal">
      <formula>"1 = Not present, needs to be developed"</formula>
    </cfRule>
    <cfRule type="cellIs" dxfId="2562" priority="2563" operator="equal">
      <formula>"2 = Needs a lot of strengthening"</formula>
    </cfRule>
    <cfRule type="cellIs" dxfId="2561" priority="2564" operator="equal">
      <formula>"3 = Needs some strengthening"</formula>
    </cfRule>
    <cfRule type="cellIs" dxfId="2560" priority="2565" operator="equal">
      <formula>"4 = Already present, no action needed"</formula>
    </cfRule>
  </conditionalFormatting>
  <conditionalFormatting sqref="AK60">
    <cfRule type="cellIs" dxfId="2559" priority="2556" operator="equal">
      <formula>"0 = No answer/Not Applicable"</formula>
    </cfRule>
    <cfRule type="cellIs" dxfId="2558" priority="2557" operator="equal">
      <formula>"1 = Not present, needs to be developed"</formula>
    </cfRule>
    <cfRule type="cellIs" dxfId="2557" priority="2558" operator="equal">
      <formula>"2 = Needs a lot of strengthening"</formula>
    </cfRule>
    <cfRule type="cellIs" dxfId="2556" priority="2559" operator="equal">
      <formula>"3 = Needs some strengthening"</formula>
    </cfRule>
    <cfRule type="cellIs" dxfId="2555" priority="2560" operator="equal">
      <formula>"4 = Already present, no action needed"</formula>
    </cfRule>
  </conditionalFormatting>
  <conditionalFormatting sqref="AK61">
    <cfRule type="cellIs" dxfId="2554" priority="2551" operator="equal">
      <formula>"0 = No answer/Not Applicable"</formula>
    </cfRule>
    <cfRule type="cellIs" dxfId="2553" priority="2552" operator="equal">
      <formula>"1 = Not present, needs to be developed"</formula>
    </cfRule>
    <cfRule type="cellIs" dxfId="2552" priority="2553" operator="equal">
      <formula>"2 = Needs a lot of strengthening"</formula>
    </cfRule>
    <cfRule type="cellIs" dxfId="2551" priority="2554" operator="equal">
      <formula>"3 = Needs some strengthening"</formula>
    </cfRule>
    <cfRule type="cellIs" dxfId="2550" priority="2555" operator="equal">
      <formula>"4 = Already present, no action needed"</formula>
    </cfRule>
  </conditionalFormatting>
  <conditionalFormatting sqref="AK62">
    <cfRule type="cellIs" dxfId="2549" priority="2546" operator="equal">
      <formula>"0 = No answer/Not Applicable"</formula>
    </cfRule>
    <cfRule type="cellIs" dxfId="2548" priority="2547" operator="equal">
      <formula>"1 = Not present, needs to be developed"</formula>
    </cfRule>
    <cfRule type="cellIs" dxfId="2547" priority="2548" operator="equal">
      <formula>"2 = Needs a lot of strengthening"</formula>
    </cfRule>
    <cfRule type="cellIs" dxfId="2546" priority="2549" operator="equal">
      <formula>"3 = Needs some strengthening"</formula>
    </cfRule>
    <cfRule type="cellIs" dxfId="2545" priority="2550" operator="equal">
      <formula>"4 = Already present, no action needed"</formula>
    </cfRule>
  </conditionalFormatting>
  <conditionalFormatting sqref="AK63">
    <cfRule type="cellIs" dxfId="2544" priority="2541" operator="equal">
      <formula>"0 = No answer/Not Applicable"</formula>
    </cfRule>
    <cfRule type="cellIs" dxfId="2543" priority="2542" operator="equal">
      <formula>"1 = Not present, needs to be developed"</formula>
    </cfRule>
    <cfRule type="cellIs" dxfId="2542" priority="2543" operator="equal">
      <formula>"2 = Needs a lot of strengthening"</formula>
    </cfRule>
    <cfRule type="cellIs" dxfId="2541" priority="2544" operator="equal">
      <formula>"3 = Needs some strengthening"</formula>
    </cfRule>
    <cfRule type="cellIs" dxfId="2540" priority="2545" operator="equal">
      <formula>"4 = Already present, no action needed"</formula>
    </cfRule>
  </conditionalFormatting>
  <conditionalFormatting sqref="AK64">
    <cfRule type="cellIs" dxfId="2539" priority="2536" operator="equal">
      <formula>"0 = No answer/Not Applicable"</formula>
    </cfRule>
    <cfRule type="cellIs" dxfId="2538" priority="2537" operator="equal">
      <formula>"1 = Not present, needs to be developed"</formula>
    </cfRule>
    <cfRule type="cellIs" dxfId="2537" priority="2538" operator="equal">
      <formula>"2 = Needs a lot of strengthening"</formula>
    </cfRule>
    <cfRule type="cellIs" dxfId="2536" priority="2539" operator="equal">
      <formula>"3 = Needs some strengthening"</formula>
    </cfRule>
    <cfRule type="cellIs" dxfId="2535" priority="2540" operator="equal">
      <formula>"4 = Already present, no action needed"</formula>
    </cfRule>
  </conditionalFormatting>
  <conditionalFormatting sqref="AM10">
    <cfRule type="cellIs" dxfId="2534" priority="2531" operator="equal">
      <formula>"0 = No answer/Not Applicable"</formula>
    </cfRule>
    <cfRule type="cellIs" dxfId="2533" priority="2532" operator="equal">
      <formula>"1 = Not present, needs to be developed"</formula>
    </cfRule>
    <cfRule type="cellIs" dxfId="2532" priority="2533" operator="equal">
      <formula>"2 = Needs a lot of strengthening"</formula>
    </cfRule>
    <cfRule type="cellIs" dxfId="2531" priority="2534" operator="equal">
      <formula>"3 = Needs some strengthening"</formula>
    </cfRule>
    <cfRule type="cellIs" dxfId="2530" priority="2535" operator="equal">
      <formula>"4 = Already present, no action needed"</formula>
    </cfRule>
  </conditionalFormatting>
  <conditionalFormatting sqref="AM11">
    <cfRule type="cellIs" dxfId="2529" priority="2526" operator="equal">
      <formula>"0 = No answer/Not Applicable"</formula>
    </cfRule>
    <cfRule type="cellIs" dxfId="2528" priority="2527" operator="equal">
      <formula>"1 = Not present, needs to be developed"</formula>
    </cfRule>
    <cfRule type="cellIs" dxfId="2527" priority="2528" operator="equal">
      <formula>"2 = Needs a lot of strengthening"</formula>
    </cfRule>
    <cfRule type="cellIs" dxfId="2526" priority="2529" operator="equal">
      <formula>"3 = Needs some strengthening"</formula>
    </cfRule>
    <cfRule type="cellIs" dxfId="2525" priority="2530" operator="equal">
      <formula>"4 = Already present, no action needed"</formula>
    </cfRule>
  </conditionalFormatting>
  <conditionalFormatting sqref="AM13">
    <cfRule type="cellIs" dxfId="2524" priority="2521" operator="equal">
      <formula>"0 = No answer/Not Applicable"</formula>
    </cfRule>
    <cfRule type="cellIs" dxfId="2523" priority="2522" operator="equal">
      <formula>"1 = Not present, needs to be developed"</formula>
    </cfRule>
    <cfRule type="cellIs" dxfId="2522" priority="2523" operator="equal">
      <formula>"2 = Needs a lot of strengthening"</formula>
    </cfRule>
    <cfRule type="cellIs" dxfId="2521" priority="2524" operator="equal">
      <formula>"3 = Needs some strengthening"</formula>
    </cfRule>
    <cfRule type="cellIs" dxfId="2520" priority="2525" operator="equal">
      <formula>"4 = Already present, no action needed"</formula>
    </cfRule>
  </conditionalFormatting>
  <conditionalFormatting sqref="AM14">
    <cfRule type="cellIs" dxfId="2519" priority="2516" operator="equal">
      <formula>"0 = No answer/Not Applicable"</formula>
    </cfRule>
    <cfRule type="cellIs" dxfId="2518" priority="2517" operator="equal">
      <formula>"1 = Not present, needs to be developed"</formula>
    </cfRule>
    <cfRule type="cellIs" dxfId="2517" priority="2518" operator="equal">
      <formula>"2 = Needs a lot of strengthening"</formula>
    </cfRule>
    <cfRule type="cellIs" dxfId="2516" priority="2519" operator="equal">
      <formula>"3 = Needs some strengthening"</formula>
    </cfRule>
    <cfRule type="cellIs" dxfId="2515" priority="2520" operator="equal">
      <formula>"4 = Already present, no action needed"</formula>
    </cfRule>
  </conditionalFormatting>
  <conditionalFormatting sqref="AM16">
    <cfRule type="cellIs" dxfId="2514" priority="2511" operator="equal">
      <formula>"0 = No answer/Not Applicable"</formula>
    </cfRule>
    <cfRule type="cellIs" dxfId="2513" priority="2512" operator="equal">
      <formula>"1 = Not present, needs to be developed"</formula>
    </cfRule>
    <cfRule type="cellIs" dxfId="2512" priority="2513" operator="equal">
      <formula>"2 = Needs a lot of strengthening"</formula>
    </cfRule>
    <cfRule type="cellIs" dxfId="2511" priority="2514" operator="equal">
      <formula>"3 = Needs some strengthening"</formula>
    </cfRule>
    <cfRule type="cellIs" dxfId="2510" priority="2515" operator="equal">
      <formula>"4 = Already present, no action needed"</formula>
    </cfRule>
  </conditionalFormatting>
  <conditionalFormatting sqref="AM17">
    <cfRule type="cellIs" dxfId="2509" priority="2506" operator="equal">
      <formula>"0 = No answer/Not Applicable"</formula>
    </cfRule>
    <cfRule type="cellIs" dxfId="2508" priority="2507" operator="equal">
      <formula>"1 = Not present, needs to be developed"</formula>
    </cfRule>
    <cfRule type="cellIs" dxfId="2507" priority="2508" operator="equal">
      <formula>"2 = Needs a lot of strengthening"</formula>
    </cfRule>
    <cfRule type="cellIs" dxfId="2506" priority="2509" operator="equal">
      <formula>"3 = Needs some strengthening"</formula>
    </cfRule>
    <cfRule type="cellIs" dxfId="2505" priority="2510" operator="equal">
      <formula>"4 = Already present, no action needed"</formula>
    </cfRule>
  </conditionalFormatting>
  <conditionalFormatting sqref="AM20">
    <cfRule type="cellIs" dxfId="2504" priority="2501" operator="equal">
      <formula>"0 = No answer/Not Applicable"</formula>
    </cfRule>
    <cfRule type="cellIs" dxfId="2503" priority="2502" operator="equal">
      <formula>"1 = Not present, needs to be developed"</formula>
    </cfRule>
    <cfRule type="cellIs" dxfId="2502" priority="2503" operator="equal">
      <formula>"2 = Needs a lot of strengthening"</formula>
    </cfRule>
    <cfRule type="cellIs" dxfId="2501" priority="2504" operator="equal">
      <formula>"3 = Needs some strengthening"</formula>
    </cfRule>
    <cfRule type="cellIs" dxfId="2500" priority="2505" operator="equal">
      <formula>"4 = Already present, no action needed"</formula>
    </cfRule>
  </conditionalFormatting>
  <conditionalFormatting sqref="AM21">
    <cfRule type="cellIs" dxfId="2499" priority="2496" operator="equal">
      <formula>"0 = No answer/Not Applicable"</formula>
    </cfRule>
    <cfRule type="cellIs" dxfId="2498" priority="2497" operator="equal">
      <formula>"1 = Not present, needs to be developed"</formula>
    </cfRule>
    <cfRule type="cellIs" dxfId="2497" priority="2498" operator="equal">
      <formula>"2 = Needs a lot of strengthening"</formula>
    </cfRule>
    <cfRule type="cellIs" dxfId="2496" priority="2499" operator="equal">
      <formula>"3 = Needs some strengthening"</formula>
    </cfRule>
    <cfRule type="cellIs" dxfId="2495" priority="2500" operator="equal">
      <formula>"4 = Already present, no action needed"</formula>
    </cfRule>
  </conditionalFormatting>
  <conditionalFormatting sqref="AM22">
    <cfRule type="cellIs" dxfId="2494" priority="2491" operator="equal">
      <formula>"0 = No answer/Not Applicable"</formula>
    </cfRule>
    <cfRule type="cellIs" dxfId="2493" priority="2492" operator="equal">
      <formula>"1 = Not present, needs to be developed"</formula>
    </cfRule>
    <cfRule type="cellIs" dxfId="2492" priority="2493" operator="equal">
      <formula>"2 = Needs a lot of strengthening"</formula>
    </cfRule>
    <cfRule type="cellIs" dxfId="2491" priority="2494" operator="equal">
      <formula>"3 = Needs some strengthening"</formula>
    </cfRule>
    <cfRule type="cellIs" dxfId="2490" priority="2495" operator="equal">
      <formula>"4 = Already present, no action needed"</formula>
    </cfRule>
  </conditionalFormatting>
  <conditionalFormatting sqref="AM24">
    <cfRule type="cellIs" dxfId="2489" priority="2486" operator="equal">
      <formula>"0 = No answer/Not Applicable"</formula>
    </cfRule>
    <cfRule type="cellIs" dxfId="2488" priority="2487" operator="equal">
      <formula>"1 = Not present, needs to be developed"</formula>
    </cfRule>
    <cfRule type="cellIs" dxfId="2487" priority="2488" operator="equal">
      <formula>"2 = Needs a lot of strengthening"</formula>
    </cfRule>
    <cfRule type="cellIs" dxfId="2486" priority="2489" operator="equal">
      <formula>"3 = Needs some strengthening"</formula>
    </cfRule>
    <cfRule type="cellIs" dxfId="2485" priority="2490" operator="equal">
      <formula>"4 = Already present, no action needed"</formula>
    </cfRule>
  </conditionalFormatting>
  <conditionalFormatting sqref="AM25">
    <cfRule type="cellIs" dxfId="2484" priority="2481" operator="equal">
      <formula>"0 = No answer/Not Applicable"</formula>
    </cfRule>
    <cfRule type="cellIs" dxfId="2483" priority="2482" operator="equal">
      <formula>"1 = Not present, needs to be developed"</formula>
    </cfRule>
    <cfRule type="cellIs" dxfId="2482" priority="2483" operator="equal">
      <formula>"2 = Needs a lot of strengthening"</formula>
    </cfRule>
    <cfRule type="cellIs" dxfId="2481" priority="2484" operator="equal">
      <formula>"3 = Needs some strengthening"</formula>
    </cfRule>
    <cfRule type="cellIs" dxfId="2480" priority="2485" operator="equal">
      <formula>"4 = Already present, no action needed"</formula>
    </cfRule>
  </conditionalFormatting>
  <conditionalFormatting sqref="AM28">
    <cfRule type="cellIs" dxfId="2479" priority="2476" operator="equal">
      <formula>"0 = No answer/Not Applicable"</formula>
    </cfRule>
    <cfRule type="cellIs" dxfId="2478" priority="2477" operator="equal">
      <formula>"1 = Not present, needs to be developed"</formula>
    </cfRule>
    <cfRule type="cellIs" dxfId="2477" priority="2478" operator="equal">
      <formula>"2 = Needs a lot of strengthening"</formula>
    </cfRule>
    <cfRule type="cellIs" dxfId="2476" priority="2479" operator="equal">
      <formula>"3 = Needs some strengthening"</formula>
    </cfRule>
    <cfRule type="cellIs" dxfId="2475" priority="2480" operator="equal">
      <formula>"4 = Already present, no action needed"</formula>
    </cfRule>
  </conditionalFormatting>
  <conditionalFormatting sqref="AM29">
    <cfRule type="cellIs" dxfId="2474" priority="2471" operator="equal">
      <formula>"0 = No answer/Not Applicable"</formula>
    </cfRule>
    <cfRule type="cellIs" dxfId="2473" priority="2472" operator="equal">
      <formula>"1 = Not present, needs to be developed"</formula>
    </cfRule>
    <cfRule type="cellIs" dxfId="2472" priority="2473" operator="equal">
      <formula>"2 = Needs a lot of strengthening"</formula>
    </cfRule>
    <cfRule type="cellIs" dxfId="2471" priority="2474" operator="equal">
      <formula>"3 = Needs some strengthening"</formula>
    </cfRule>
    <cfRule type="cellIs" dxfId="2470" priority="2475" operator="equal">
      <formula>"4 = Already present, no action needed"</formula>
    </cfRule>
  </conditionalFormatting>
  <conditionalFormatting sqref="AM30">
    <cfRule type="cellIs" dxfId="2469" priority="2466" operator="equal">
      <formula>"0 = No answer/Not Applicable"</formula>
    </cfRule>
    <cfRule type="cellIs" dxfId="2468" priority="2467" operator="equal">
      <formula>"1 = Not present, needs to be developed"</formula>
    </cfRule>
    <cfRule type="cellIs" dxfId="2467" priority="2468" operator="equal">
      <formula>"2 = Needs a lot of strengthening"</formula>
    </cfRule>
    <cfRule type="cellIs" dxfId="2466" priority="2469" operator="equal">
      <formula>"3 = Needs some strengthening"</formula>
    </cfRule>
    <cfRule type="cellIs" dxfId="2465" priority="2470" operator="equal">
      <formula>"4 = Already present, no action needed"</formula>
    </cfRule>
  </conditionalFormatting>
  <conditionalFormatting sqref="AM32">
    <cfRule type="cellIs" dxfId="2464" priority="2461" operator="equal">
      <formula>"0 = No answer/Not Applicable"</formula>
    </cfRule>
    <cfRule type="cellIs" dxfId="2463" priority="2462" operator="equal">
      <formula>"1 = Not present, needs to be developed"</formula>
    </cfRule>
    <cfRule type="cellIs" dxfId="2462" priority="2463" operator="equal">
      <formula>"2 = Needs a lot of strengthening"</formula>
    </cfRule>
    <cfRule type="cellIs" dxfId="2461" priority="2464" operator="equal">
      <formula>"3 = Needs some strengthening"</formula>
    </cfRule>
    <cfRule type="cellIs" dxfId="2460" priority="2465" operator="equal">
      <formula>"4 = Already present, no action needed"</formula>
    </cfRule>
  </conditionalFormatting>
  <conditionalFormatting sqref="AM34">
    <cfRule type="cellIs" dxfId="2459" priority="2456" operator="equal">
      <formula>"0 = No answer/Not Applicable"</formula>
    </cfRule>
    <cfRule type="cellIs" dxfId="2458" priority="2457" operator="equal">
      <formula>"1 = Not present, needs to be developed"</formula>
    </cfRule>
    <cfRule type="cellIs" dxfId="2457" priority="2458" operator="equal">
      <formula>"2 = Needs a lot of strengthening"</formula>
    </cfRule>
    <cfRule type="cellIs" dxfId="2456" priority="2459" operator="equal">
      <formula>"3 = Needs some strengthening"</formula>
    </cfRule>
    <cfRule type="cellIs" dxfId="2455" priority="2460" operator="equal">
      <formula>"4 = Already present, no action needed"</formula>
    </cfRule>
  </conditionalFormatting>
  <conditionalFormatting sqref="AM37">
    <cfRule type="cellIs" dxfId="2454" priority="2451" operator="equal">
      <formula>"0 = No answer/Not Applicable"</formula>
    </cfRule>
    <cfRule type="cellIs" dxfId="2453" priority="2452" operator="equal">
      <formula>"1 = Not present, needs to be developed"</formula>
    </cfRule>
    <cfRule type="cellIs" dxfId="2452" priority="2453" operator="equal">
      <formula>"2 = Needs a lot of strengthening"</formula>
    </cfRule>
    <cfRule type="cellIs" dxfId="2451" priority="2454" operator="equal">
      <formula>"3 = Needs some strengthening"</formula>
    </cfRule>
    <cfRule type="cellIs" dxfId="2450" priority="2455" operator="equal">
      <formula>"4 = Already present, no action needed"</formula>
    </cfRule>
  </conditionalFormatting>
  <conditionalFormatting sqref="AM38">
    <cfRule type="cellIs" dxfId="2449" priority="2446" operator="equal">
      <formula>"0 = No answer/Not Applicable"</formula>
    </cfRule>
    <cfRule type="cellIs" dxfId="2448" priority="2447" operator="equal">
      <formula>"1 = Not present, needs to be developed"</formula>
    </cfRule>
    <cfRule type="cellIs" dxfId="2447" priority="2448" operator="equal">
      <formula>"2 = Needs a lot of strengthening"</formula>
    </cfRule>
    <cfRule type="cellIs" dxfId="2446" priority="2449" operator="equal">
      <formula>"3 = Needs some strengthening"</formula>
    </cfRule>
    <cfRule type="cellIs" dxfId="2445" priority="2450" operator="equal">
      <formula>"4 = Already present, no action needed"</formula>
    </cfRule>
  </conditionalFormatting>
  <conditionalFormatting sqref="AM39">
    <cfRule type="cellIs" dxfId="2444" priority="2441" operator="equal">
      <formula>"0 = No answer/Not Applicable"</formula>
    </cfRule>
    <cfRule type="cellIs" dxfId="2443" priority="2442" operator="equal">
      <formula>"1 = Not present, needs to be developed"</formula>
    </cfRule>
    <cfRule type="cellIs" dxfId="2442" priority="2443" operator="equal">
      <formula>"2 = Needs a lot of strengthening"</formula>
    </cfRule>
    <cfRule type="cellIs" dxfId="2441" priority="2444" operator="equal">
      <formula>"3 = Needs some strengthening"</formula>
    </cfRule>
    <cfRule type="cellIs" dxfId="2440" priority="2445" operator="equal">
      <formula>"4 = Already present, no action needed"</formula>
    </cfRule>
  </conditionalFormatting>
  <conditionalFormatting sqref="AM41">
    <cfRule type="cellIs" dxfId="2439" priority="2436" operator="equal">
      <formula>"0 = No answer/Not Applicable"</formula>
    </cfRule>
    <cfRule type="cellIs" dxfId="2438" priority="2437" operator="equal">
      <formula>"1 = Not present, needs to be developed"</formula>
    </cfRule>
    <cfRule type="cellIs" dxfId="2437" priority="2438" operator="equal">
      <formula>"2 = Needs a lot of strengthening"</formula>
    </cfRule>
    <cfRule type="cellIs" dxfId="2436" priority="2439" operator="equal">
      <formula>"3 = Needs some strengthening"</formula>
    </cfRule>
    <cfRule type="cellIs" dxfId="2435" priority="2440" operator="equal">
      <formula>"4 = Already present, no action needed"</formula>
    </cfRule>
  </conditionalFormatting>
  <conditionalFormatting sqref="AM42">
    <cfRule type="cellIs" dxfId="2434" priority="2431" operator="equal">
      <formula>"0 = No answer/Not Applicable"</formula>
    </cfRule>
    <cfRule type="cellIs" dxfId="2433" priority="2432" operator="equal">
      <formula>"1 = Not present, needs to be developed"</formula>
    </cfRule>
    <cfRule type="cellIs" dxfId="2432" priority="2433" operator="equal">
      <formula>"2 = Needs a lot of strengthening"</formula>
    </cfRule>
    <cfRule type="cellIs" dxfId="2431" priority="2434" operator="equal">
      <formula>"3 = Needs some strengthening"</formula>
    </cfRule>
    <cfRule type="cellIs" dxfId="2430" priority="2435" operator="equal">
      <formula>"4 = Already present, no action needed"</formula>
    </cfRule>
  </conditionalFormatting>
  <conditionalFormatting sqref="AM43">
    <cfRule type="cellIs" dxfId="2429" priority="2426" operator="equal">
      <formula>"0 = No answer/Not Applicable"</formula>
    </cfRule>
    <cfRule type="cellIs" dxfId="2428" priority="2427" operator="equal">
      <formula>"1 = Not present, needs to be developed"</formula>
    </cfRule>
    <cfRule type="cellIs" dxfId="2427" priority="2428" operator="equal">
      <formula>"2 = Needs a lot of strengthening"</formula>
    </cfRule>
    <cfRule type="cellIs" dxfId="2426" priority="2429" operator="equal">
      <formula>"3 = Needs some strengthening"</formula>
    </cfRule>
    <cfRule type="cellIs" dxfId="2425" priority="2430" operator="equal">
      <formula>"4 = Already present, no action needed"</formula>
    </cfRule>
  </conditionalFormatting>
  <conditionalFormatting sqref="AM44">
    <cfRule type="cellIs" dxfId="2424" priority="2421" operator="equal">
      <formula>"0 = No answer/Not Applicable"</formula>
    </cfRule>
    <cfRule type="cellIs" dxfId="2423" priority="2422" operator="equal">
      <formula>"1 = Not present, needs to be developed"</formula>
    </cfRule>
    <cfRule type="cellIs" dxfId="2422" priority="2423" operator="equal">
      <formula>"2 = Needs a lot of strengthening"</formula>
    </cfRule>
    <cfRule type="cellIs" dxfId="2421" priority="2424" operator="equal">
      <formula>"3 = Needs some strengthening"</formula>
    </cfRule>
    <cfRule type="cellIs" dxfId="2420" priority="2425" operator="equal">
      <formula>"4 = Already present, no action needed"</formula>
    </cfRule>
  </conditionalFormatting>
  <conditionalFormatting sqref="AM45">
    <cfRule type="cellIs" dxfId="2419" priority="2416" operator="equal">
      <formula>"0 = No answer/Not Applicable"</formula>
    </cfRule>
    <cfRule type="cellIs" dxfId="2418" priority="2417" operator="equal">
      <formula>"1 = Not present, needs to be developed"</formula>
    </cfRule>
    <cfRule type="cellIs" dxfId="2417" priority="2418" operator="equal">
      <formula>"2 = Needs a lot of strengthening"</formula>
    </cfRule>
    <cfRule type="cellIs" dxfId="2416" priority="2419" operator="equal">
      <formula>"3 = Needs some strengthening"</formula>
    </cfRule>
    <cfRule type="cellIs" dxfId="2415" priority="2420" operator="equal">
      <formula>"4 = Already present, no action needed"</formula>
    </cfRule>
  </conditionalFormatting>
  <conditionalFormatting sqref="AM47">
    <cfRule type="cellIs" dxfId="2414" priority="2411" operator="equal">
      <formula>"0 = No answer/Not Applicable"</formula>
    </cfRule>
    <cfRule type="cellIs" dxfId="2413" priority="2412" operator="equal">
      <formula>"1 = Not present, needs to be developed"</formula>
    </cfRule>
    <cfRule type="cellIs" dxfId="2412" priority="2413" operator="equal">
      <formula>"2 = Needs a lot of strengthening"</formula>
    </cfRule>
    <cfRule type="cellIs" dxfId="2411" priority="2414" operator="equal">
      <formula>"3 = Needs some strengthening"</formula>
    </cfRule>
    <cfRule type="cellIs" dxfId="2410" priority="2415" operator="equal">
      <formula>"4 = Already present, no action needed"</formula>
    </cfRule>
  </conditionalFormatting>
  <conditionalFormatting sqref="AM48">
    <cfRule type="cellIs" dxfId="2409" priority="2406" operator="equal">
      <formula>"0 = No answer/Not Applicable"</formula>
    </cfRule>
    <cfRule type="cellIs" dxfId="2408" priority="2407" operator="equal">
      <formula>"1 = Not present, needs to be developed"</formula>
    </cfRule>
    <cfRule type="cellIs" dxfId="2407" priority="2408" operator="equal">
      <formula>"2 = Needs a lot of strengthening"</formula>
    </cfRule>
    <cfRule type="cellIs" dxfId="2406" priority="2409" operator="equal">
      <formula>"3 = Needs some strengthening"</formula>
    </cfRule>
    <cfRule type="cellIs" dxfId="2405" priority="2410" operator="equal">
      <formula>"4 = Already present, no action needed"</formula>
    </cfRule>
  </conditionalFormatting>
  <conditionalFormatting sqref="AM49">
    <cfRule type="cellIs" dxfId="2404" priority="2401" operator="equal">
      <formula>"0 = No answer/Not Applicable"</formula>
    </cfRule>
    <cfRule type="cellIs" dxfId="2403" priority="2402" operator="equal">
      <formula>"1 = Not present, needs to be developed"</formula>
    </cfRule>
    <cfRule type="cellIs" dxfId="2402" priority="2403" operator="equal">
      <formula>"2 = Needs a lot of strengthening"</formula>
    </cfRule>
    <cfRule type="cellIs" dxfId="2401" priority="2404" operator="equal">
      <formula>"3 = Needs some strengthening"</formula>
    </cfRule>
    <cfRule type="cellIs" dxfId="2400" priority="2405" operator="equal">
      <formula>"4 = Already present, no action needed"</formula>
    </cfRule>
  </conditionalFormatting>
  <conditionalFormatting sqref="AM50">
    <cfRule type="cellIs" dxfId="2399" priority="2396" operator="equal">
      <formula>"0 = No answer/Not Applicable"</formula>
    </cfRule>
    <cfRule type="cellIs" dxfId="2398" priority="2397" operator="equal">
      <formula>"1 = Not present, needs to be developed"</formula>
    </cfRule>
    <cfRule type="cellIs" dxfId="2397" priority="2398" operator="equal">
      <formula>"2 = Needs a lot of strengthening"</formula>
    </cfRule>
    <cfRule type="cellIs" dxfId="2396" priority="2399" operator="equal">
      <formula>"3 = Needs some strengthening"</formula>
    </cfRule>
    <cfRule type="cellIs" dxfId="2395" priority="2400" operator="equal">
      <formula>"4 = Already present, no action needed"</formula>
    </cfRule>
  </conditionalFormatting>
  <conditionalFormatting sqref="AM53">
    <cfRule type="cellIs" dxfId="2394" priority="2391" operator="equal">
      <formula>"0 = No answer/Not Applicable"</formula>
    </cfRule>
    <cfRule type="cellIs" dxfId="2393" priority="2392" operator="equal">
      <formula>"1 = Not present, needs to be developed"</formula>
    </cfRule>
    <cfRule type="cellIs" dxfId="2392" priority="2393" operator="equal">
      <formula>"2 = Needs a lot of strengthening"</formula>
    </cfRule>
    <cfRule type="cellIs" dxfId="2391" priority="2394" operator="equal">
      <formula>"3 = Needs some strengthening"</formula>
    </cfRule>
    <cfRule type="cellIs" dxfId="2390" priority="2395" operator="equal">
      <formula>"4 = Already present, no action needed"</formula>
    </cfRule>
  </conditionalFormatting>
  <conditionalFormatting sqref="AM54">
    <cfRule type="cellIs" dxfId="2389" priority="2386" operator="equal">
      <formula>"0 = No answer/Not Applicable"</formula>
    </cfRule>
    <cfRule type="cellIs" dxfId="2388" priority="2387" operator="equal">
      <formula>"1 = Not present, needs to be developed"</formula>
    </cfRule>
    <cfRule type="cellIs" dxfId="2387" priority="2388" operator="equal">
      <formula>"2 = Needs a lot of strengthening"</formula>
    </cfRule>
    <cfRule type="cellIs" dxfId="2386" priority="2389" operator="equal">
      <formula>"3 = Needs some strengthening"</formula>
    </cfRule>
    <cfRule type="cellIs" dxfId="2385" priority="2390" operator="equal">
      <formula>"4 = Already present, no action needed"</formula>
    </cfRule>
  </conditionalFormatting>
  <conditionalFormatting sqref="AM56">
    <cfRule type="cellIs" dxfId="2384" priority="2381" operator="equal">
      <formula>"0 = No answer/Not Applicable"</formula>
    </cfRule>
    <cfRule type="cellIs" dxfId="2383" priority="2382" operator="equal">
      <formula>"1 = Not present, needs to be developed"</formula>
    </cfRule>
    <cfRule type="cellIs" dxfId="2382" priority="2383" operator="equal">
      <formula>"2 = Needs a lot of strengthening"</formula>
    </cfRule>
    <cfRule type="cellIs" dxfId="2381" priority="2384" operator="equal">
      <formula>"3 = Needs some strengthening"</formula>
    </cfRule>
    <cfRule type="cellIs" dxfId="2380" priority="2385" operator="equal">
      <formula>"4 = Already present, no action needed"</formula>
    </cfRule>
  </conditionalFormatting>
  <conditionalFormatting sqref="AM57">
    <cfRule type="cellIs" dxfId="2379" priority="2376" operator="equal">
      <formula>"0 = No answer/Not Applicable"</formula>
    </cfRule>
    <cfRule type="cellIs" dxfId="2378" priority="2377" operator="equal">
      <formula>"1 = Not present, needs to be developed"</formula>
    </cfRule>
    <cfRule type="cellIs" dxfId="2377" priority="2378" operator="equal">
      <formula>"2 = Needs a lot of strengthening"</formula>
    </cfRule>
    <cfRule type="cellIs" dxfId="2376" priority="2379" operator="equal">
      <formula>"3 = Needs some strengthening"</formula>
    </cfRule>
    <cfRule type="cellIs" dxfId="2375" priority="2380" operator="equal">
      <formula>"4 = Already present, no action needed"</formula>
    </cfRule>
  </conditionalFormatting>
  <conditionalFormatting sqref="AM58">
    <cfRule type="cellIs" dxfId="2374" priority="2371" operator="equal">
      <formula>"0 = No answer/Not Applicable"</formula>
    </cfRule>
    <cfRule type="cellIs" dxfId="2373" priority="2372" operator="equal">
      <formula>"1 = Not present, needs to be developed"</formula>
    </cfRule>
    <cfRule type="cellIs" dxfId="2372" priority="2373" operator="equal">
      <formula>"2 = Needs a lot of strengthening"</formula>
    </cfRule>
    <cfRule type="cellIs" dxfId="2371" priority="2374" operator="equal">
      <formula>"3 = Needs some strengthening"</formula>
    </cfRule>
    <cfRule type="cellIs" dxfId="2370" priority="2375" operator="equal">
      <formula>"4 = Already present, no action needed"</formula>
    </cfRule>
  </conditionalFormatting>
  <conditionalFormatting sqref="AM59">
    <cfRule type="cellIs" dxfId="2369" priority="2366" operator="equal">
      <formula>"0 = No answer/Not Applicable"</formula>
    </cfRule>
    <cfRule type="cellIs" dxfId="2368" priority="2367" operator="equal">
      <formula>"1 = Not present, needs to be developed"</formula>
    </cfRule>
    <cfRule type="cellIs" dxfId="2367" priority="2368" operator="equal">
      <formula>"2 = Needs a lot of strengthening"</formula>
    </cfRule>
    <cfRule type="cellIs" dxfId="2366" priority="2369" operator="equal">
      <formula>"3 = Needs some strengthening"</formula>
    </cfRule>
    <cfRule type="cellIs" dxfId="2365" priority="2370" operator="equal">
      <formula>"4 = Already present, no action needed"</formula>
    </cfRule>
  </conditionalFormatting>
  <conditionalFormatting sqref="AM60">
    <cfRule type="cellIs" dxfId="2364" priority="2361" operator="equal">
      <formula>"0 = No answer/Not Applicable"</formula>
    </cfRule>
    <cfRule type="cellIs" dxfId="2363" priority="2362" operator="equal">
      <formula>"1 = Not present, needs to be developed"</formula>
    </cfRule>
    <cfRule type="cellIs" dxfId="2362" priority="2363" operator="equal">
      <formula>"2 = Needs a lot of strengthening"</formula>
    </cfRule>
    <cfRule type="cellIs" dxfId="2361" priority="2364" operator="equal">
      <formula>"3 = Needs some strengthening"</formula>
    </cfRule>
    <cfRule type="cellIs" dxfId="2360" priority="2365" operator="equal">
      <formula>"4 = Already present, no action needed"</formula>
    </cfRule>
  </conditionalFormatting>
  <conditionalFormatting sqref="AM61">
    <cfRule type="cellIs" dxfId="2359" priority="2356" operator="equal">
      <formula>"0 = No answer/Not Applicable"</formula>
    </cfRule>
    <cfRule type="cellIs" dxfId="2358" priority="2357" operator="equal">
      <formula>"1 = Not present, needs to be developed"</formula>
    </cfRule>
    <cfRule type="cellIs" dxfId="2357" priority="2358" operator="equal">
      <formula>"2 = Needs a lot of strengthening"</formula>
    </cfRule>
    <cfRule type="cellIs" dxfId="2356" priority="2359" operator="equal">
      <formula>"3 = Needs some strengthening"</formula>
    </cfRule>
    <cfRule type="cellIs" dxfId="2355" priority="2360" operator="equal">
      <formula>"4 = Already present, no action needed"</formula>
    </cfRule>
  </conditionalFormatting>
  <conditionalFormatting sqref="AM62">
    <cfRule type="cellIs" dxfId="2354" priority="2351" operator="equal">
      <formula>"0 = No answer/Not Applicable"</formula>
    </cfRule>
    <cfRule type="cellIs" dxfId="2353" priority="2352" operator="equal">
      <formula>"1 = Not present, needs to be developed"</formula>
    </cfRule>
    <cfRule type="cellIs" dxfId="2352" priority="2353" operator="equal">
      <formula>"2 = Needs a lot of strengthening"</formula>
    </cfRule>
    <cfRule type="cellIs" dxfId="2351" priority="2354" operator="equal">
      <formula>"3 = Needs some strengthening"</formula>
    </cfRule>
    <cfRule type="cellIs" dxfId="2350" priority="2355" operator="equal">
      <formula>"4 = Already present, no action needed"</formula>
    </cfRule>
  </conditionalFormatting>
  <conditionalFormatting sqref="AM63">
    <cfRule type="cellIs" dxfId="2349" priority="2346" operator="equal">
      <formula>"0 = No answer/Not Applicable"</formula>
    </cfRule>
    <cfRule type="cellIs" dxfId="2348" priority="2347" operator="equal">
      <formula>"1 = Not present, needs to be developed"</formula>
    </cfRule>
    <cfRule type="cellIs" dxfId="2347" priority="2348" operator="equal">
      <formula>"2 = Needs a lot of strengthening"</formula>
    </cfRule>
    <cfRule type="cellIs" dxfId="2346" priority="2349" operator="equal">
      <formula>"3 = Needs some strengthening"</formula>
    </cfRule>
    <cfRule type="cellIs" dxfId="2345" priority="2350" operator="equal">
      <formula>"4 = Already present, no action needed"</formula>
    </cfRule>
  </conditionalFormatting>
  <conditionalFormatting sqref="AM64">
    <cfRule type="cellIs" dxfId="2344" priority="2341" operator="equal">
      <formula>"0 = No answer/Not Applicable"</formula>
    </cfRule>
    <cfRule type="cellIs" dxfId="2343" priority="2342" operator="equal">
      <formula>"1 = Not present, needs to be developed"</formula>
    </cfRule>
    <cfRule type="cellIs" dxfId="2342" priority="2343" operator="equal">
      <formula>"2 = Needs a lot of strengthening"</formula>
    </cfRule>
    <cfRule type="cellIs" dxfId="2341" priority="2344" operator="equal">
      <formula>"3 = Needs some strengthening"</formula>
    </cfRule>
    <cfRule type="cellIs" dxfId="2340" priority="2345" operator="equal">
      <formula>"4 = Already present, no action needed"</formula>
    </cfRule>
  </conditionalFormatting>
  <conditionalFormatting sqref="AO10">
    <cfRule type="cellIs" dxfId="2339" priority="2336" operator="equal">
      <formula>"0 = No answer/Not Applicable"</formula>
    </cfRule>
    <cfRule type="cellIs" dxfId="2338" priority="2337" operator="equal">
      <formula>"1 = Not present, needs to be developed"</formula>
    </cfRule>
    <cfRule type="cellIs" dxfId="2337" priority="2338" operator="equal">
      <formula>"2 = Needs a lot of strengthening"</formula>
    </cfRule>
    <cfRule type="cellIs" dxfId="2336" priority="2339" operator="equal">
      <formula>"3 = Needs some strengthening"</formula>
    </cfRule>
    <cfRule type="cellIs" dxfId="2335" priority="2340" operator="equal">
      <formula>"4 = Already present, no action needed"</formula>
    </cfRule>
  </conditionalFormatting>
  <conditionalFormatting sqref="AO11">
    <cfRule type="cellIs" dxfId="2334" priority="2331" operator="equal">
      <formula>"0 = No answer/Not Applicable"</formula>
    </cfRule>
    <cfRule type="cellIs" dxfId="2333" priority="2332" operator="equal">
      <formula>"1 = Not present, needs to be developed"</formula>
    </cfRule>
    <cfRule type="cellIs" dxfId="2332" priority="2333" operator="equal">
      <formula>"2 = Needs a lot of strengthening"</formula>
    </cfRule>
    <cfRule type="cellIs" dxfId="2331" priority="2334" operator="equal">
      <formula>"3 = Needs some strengthening"</formula>
    </cfRule>
    <cfRule type="cellIs" dxfId="2330" priority="2335" operator="equal">
      <formula>"4 = Already present, no action needed"</formula>
    </cfRule>
  </conditionalFormatting>
  <conditionalFormatting sqref="AO13">
    <cfRule type="cellIs" dxfId="2329" priority="2326" operator="equal">
      <formula>"0 = No answer/Not Applicable"</formula>
    </cfRule>
    <cfRule type="cellIs" dxfId="2328" priority="2327" operator="equal">
      <formula>"1 = Not present, needs to be developed"</formula>
    </cfRule>
    <cfRule type="cellIs" dxfId="2327" priority="2328" operator="equal">
      <formula>"2 = Needs a lot of strengthening"</formula>
    </cfRule>
    <cfRule type="cellIs" dxfId="2326" priority="2329" operator="equal">
      <formula>"3 = Needs some strengthening"</formula>
    </cfRule>
    <cfRule type="cellIs" dxfId="2325" priority="2330" operator="equal">
      <formula>"4 = Already present, no action needed"</formula>
    </cfRule>
  </conditionalFormatting>
  <conditionalFormatting sqref="AO14">
    <cfRule type="cellIs" dxfId="2324" priority="2321" operator="equal">
      <formula>"0 = No answer/Not Applicable"</formula>
    </cfRule>
    <cfRule type="cellIs" dxfId="2323" priority="2322" operator="equal">
      <formula>"1 = Not present, needs to be developed"</formula>
    </cfRule>
    <cfRule type="cellIs" dxfId="2322" priority="2323" operator="equal">
      <formula>"2 = Needs a lot of strengthening"</formula>
    </cfRule>
    <cfRule type="cellIs" dxfId="2321" priority="2324" operator="equal">
      <formula>"3 = Needs some strengthening"</formula>
    </cfRule>
    <cfRule type="cellIs" dxfId="2320" priority="2325" operator="equal">
      <formula>"4 = Already present, no action needed"</formula>
    </cfRule>
  </conditionalFormatting>
  <conditionalFormatting sqref="AO16">
    <cfRule type="cellIs" dxfId="2319" priority="2316" operator="equal">
      <formula>"0 = No answer/Not Applicable"</formula>
    </cfRule>
    <cfRule type="cellIs" dxfId="2318" priority="2317" operator="equal">
      <formula>"1 = Not present, needs to be developed"</formula>
    </cfRule>
    <cfRule type="cellIs" dxfId="2317" priority="2318" operator="equal">
      <formula>"2 = Needs a lot of strengthening"</formula>
    </cfRule>
    <cfRule type="cellIs" dxfId="2316" priority="2319" operator="equal">
      <formula>"3 = Needs some strengthening"</formula>
    </cfRule>
    <cfRule type="cellIs" dxfId="2315" priority="2320" operator="equal">
      <formula>"4 = Already present, no action needed"</formula>
    </cfRule>
  </conditionalFormatting>
  <conditionalFormatting sqref="AO17">
    <cfRule type="cellIs" dxfId="2314" priority="2311" operator="equal">
      <formula>"0 = No answer/Not Applicable"</formula>
    </cfRule>
    <cfRule type="cellIs" dxfId="2313" priority="2312" operator="equal">
      <formula>"1 = Not present, needs to be developed"</formula>
    </cfRule>
    <cfRule type="cellIs" dxfId="2312" priority="2313" operator="equal">
      <formula>"2 = Needs a lot of strengthening"</formula>
    </cfRule>
    <cfRule type="cellIs" dxfId="2311" priority="2314" operator="equal">
      <formula>"3 = Needs some strengthening"</formula>
    </cfRule>
    <cfRule type="cellIs" dxfId="2310" priority="2315" operator="equal">
      <formula>"4 = Already present, no action needed"</formula>
    </cfRule>
  </conditionalFormatting>
  <conditionalFormatting sqref="AO20">
    <cfRule type="cellIs" dxfId="2309" priority="2306" operator="equal">
      <formula>"0 = No answer/Not Applicable"</formula>
    </cfRule>
    <cfRule type="cellIs" dxfId="2308" priority="2307" operator="equal">
      <formula>"1 = Not present, needs to be developed"</formula>
    </cfRule>
    <cfRule type="cellIs" dxfId="2307" priority="2308" operator="equal">
      <formula>"2 = Needs a lot of strengthening"</formula>
    </cfRule>
    <cfRule type="cellIs" dxfId="2306" priority="2309" operator="equal">
      <formula>"3 = Needs some strengthening"</formula>
    </cfRule>
    <cfRule type="cellIs" dxfId="2305" priority="2310" operator="equal">
      <formula>"4 = Already present, no action needed"</formula>
    </cfRule>
  </conditionalFormatting>
  <conditionalFormatting sqref="AO21">
    <cfRule type="cellIs" dxfId="2304" priority="2301" operator="equal">
      <formula>"0 = No answer/Not Applicable"</formula>
    </cfRule>
    <cfRule type="cellIs" dxfId="2303" priority="2302" operator="equal">
      <formula>"1 = Not present, needs to be developed"</formula>
    </cfRule>
    <cfRule type="cellIs" dxfId="2302" priority="2303" operator="equal">
      <formula>"2 = Needs a lot of strengthening"</formula>
    </cfRule>
    <cfRule type="cellIs" dxfId="2301" priority="2304" operator="equal">
      <formula>"3 = Needs some strengthening"</formula>
    </cfRule>
    <cfRule type="cellIs" dxfId="2300" priority="2305" operator="equal">
      <formula>"4 = Already present, no action needed"</formula>
    </cfRule>
  </conditionalFormatting>
  <conditionalFormatting sqref="AO22">
    <cfRule type="cellIs" dxfId="2299" priority="2296" operator="equal">
      <formula>"0 = No answer/Not Applicable"</formula>
    </cfRule>
    <cfRule type="cellIs" dxfId="2298" priority="2297" operator="equal">
      <formula>"1 = Not present, needs to be developed"</formula>
    </cfRule>
    <cfRule type="cellIs" dxfId="2297" priority="2298" operator="equal">
      <formula>"2 = Needs a lot of strengthening"</formula>
    </cfRule>
    <cfRule type="cellIs" dxfId="2296" priority="2299" operator="equal">
      <formula>"3 = Needs some strengthening"</formula>
    </cfRule>
    <cfRule type="cellIs" dxfId="2295" priority="2300" operator="equal">
      <formula>"4 = Already present, no action needed"</formula>
    </cfRule>
  </conditionalFormatting>
  <conditionalFormatting sqref="AO24">
    <cfRule type="cellIs" dxfId="2294" priority="2291" operator="equal">
      <formula>"0 = No answer/Not Applicable"</formula>
    </cfRule>
    <cfRule type="cellIs" dxfId="2293" priority="2292" operator="equal">
      <formula>"1 = Not present, needs to be developed"</formula>
    </cfRule>
    <cfRule type="cellIs" dxfId="2292" priority="2293" operator="equal">
      <formula>"2 = Needs a lot of strengthening"</formula>
    </cfRule>
    <cfRule type="cellIs" dxfId="2291" priority="2294" operator="equal">
      <formula>"3 = Needs some strengthening"</formula>
    </cfRule>
    <cfRule type="cellIs" dxfId="2290" priority="2295" operator="equal">
      <formula>"4 = Already present, no action needed"</formula>
    </cfRule>
  </conditionalFormatting>
  <conditionalFormatting sqref="AO25">
    <cfRule type="cellIs" dxfId="2289" priority="2286" operator="equal">
      <formula>"0 = No answer/Not Applicable"</formula>
    </cfRule>
    <cfRule type="cellIs" dxfId="2288" priority="2287" operator="equal">
      <formula>"1 = Not present, needs to be developed"</formula>
    </cfRule>
    <cfRule type="cellIs" dxfId="2287" priority="2288" operator="equal">
      <formula>"2 = Needs a lot of strengthening"</formula>
    </cfRule>
    <cfRule type="cellIs" dxfId="2286" priority="2289" operator="equal">
      <formula>"3 = Needs some strengthening"</formula>
    </cfRule>
    <cfRule type="cellIs" dxfId="2285" priority="2290" operator="equal">
      <formula>"4 = Already present, no action needed"</formula>
    </cfRule>
  </conditionalFormatting>
  <conditionalFormatting sqref="AO28">
    <cfRule type="cellIs" dxfId="2284" priority="2281" operator="equal">
      <formula>"0 = No answer/Not Applicable"</formula>
    </cfRule>
    <cfRule type="cellIs" dxfId="2283" priority="2282" operator="equal">
      <formula>"1 = Not present, needs to be developed"</formula>
    </cfRule>
    <cfRule type="cellIs" dxfId="2282" priority="2283" operator="equal">
      <formula>"2 = Needs a lot of strengthening"</formula>
    </cfRule>
    <cfRule type="cellIs" dxfId="2281" priority="2284" operator="equal">
      <formula>"3 = Needs some strengthening"</formula>
    </cfRule>
    <cfRule type="cellIs" dxfId="2280" priority="2285" operator="equal">
      <formula>"4 = Already present, no action needed"</formula>
    </cfRule>
  </conditionalFormatting>
  <conditionalFormatting sqref="AO29">
    <cfRule type="cellIs" dxfId="2279" priority="2276" operator="equal">
      <formula>"0 = No answer/Not Applicable"</formula>
    </cfRule>
    <cfRule type="cellIs" dxfId="2278" priority="2277" operator="equal">
      <formula>"1 = Not present, needs to be developed"</formula>
    </cfRule>
    <cfRule type="cellIs" dxfId="2277" priority="2278" operator="equal">
      <formula>"2 = Needs a lot of strengthening"</formula>
    </cfRule>
    <cfRule type="cellIs" dxfId="2276" priority="2279" operator="equal">
      <formula>"3 = Needs some strengthening"</formula>
    </cfRule>
    <cfRule type="cellIs" dxfId="2275" priority="2280" operator="equal">
      <formula>"4 = Already present, no action needed"</formula>
    </cfRule>
  </conditionalFormatting>
  <conditionalFormatting sqref="AO30">
    <cfRule type="cellIs" dxfId="2274" priority="2271" operator="equal">
      <formula>"0 = No answer/Not Applicable"</formula>
    </cfRule>
    <cfRule type="cellIs" dxfId="2273" priority="2272" operator="equal">
      <formula>"1 = Not present, needs to be developed"</formula>
    </cfRule>
    <cfRule type="cellIs" dxfId="2272" priority="2273" operator="equal">
      <formula>"2 = Needs a lot of strengthening"</formula>
    </cfRule>
    <cfRule type="cellIs" dxfId="2271" priority="2274" operator="equal">
      <formula>"3 = Needs some strengthening"</formula>
    </cfRule>
    <cfRule type="cellIs" dxfId="2270" priority="2275" operator="equal">
      <formula>"4 = Already present, no action needed"</formula>
    </cfRule>
  </conditionalFormatting>
  <conditionalFormatting sqref="AO32">
    <cfRule type="cellIs" dxfId="2269" priority="2266" operator="equal">
      <formula>"0 = No answer/Not Applicable"</formula>
    </cfRule>
    <cfRule type="cellIs" dxfId="2268" priority="2267" operator="equal">
      <formula>"1 = Not present, needs to be developed"</formula>
    </cfRule>
    <cfRule type="cellIs" dxfId="2267" priority="2268" operator="equal">
      <formula>"2 = Needs a lot of strengthening"</formula>
    </cfRule>
    <cfRule type="cellIs" dxfId="2266" priority="2269" operator="equal">
      <formula>"3 = Needs some strengthening"</formula>
    </cfRule>
    <cfRule type="cellIs" dxfId="2265" priority="2270" operator="equal">
      <formula>"4 = Already present, no action needed"</formula>
    </cfRule>
  </conditionalFormatting>
  <conditionalFormatting sqref="AO34">
    <cfRule type="cellIs" dxfId="2264" priority="2261" operator="equal">
      <formula>"0 = No answer/Not Applicable"</formula>
    </cfRule>
    <cfRule type="cellIs" dxfId="2263" priority="2262" operator="equal">
      <formula>"1 = Not present, needs to be developed"</formula>
    </cfRule>
    <cfRule type="cellIs" dxfId="2262" priority="2263" operator="equal">
      <formula>"2 = Needs a lot of strengthening"</formula>
    </cfRule>
    <cfRule type="cellIs" dxfId="2261" priority="2264" operator="equal">
      <formula>"3 = Needs some strengthening"</formula>
    </cfRule>
    <cfRule type="cellIs" dxfId="2260" priority="2265" operator="equal">
      <formula>"4 = Already present, no action needed"</formula>
    </cfRule>
  </conditionalFormatting>
  <conditionalFormatting sqref="AO37">
    <cfRule type="cellIs" dxfId="2259" priority="2256" operator="equal">
      <formula>"0 = No answer/Not Applicable"</formula>
    </cfRule>
    <cfRule type="cellIs" dxfId="2258" priority="2257" operator="equal">
      <formula>"1 = Not present, needs to be developed"</formula>
    </cfRule>
    <cfRule type="cellIs" dxfId="2257" priority="2258" operator="equal">
      <formula>"2 = Needs a lot of strengthening"</formula>
    </cfRule>
    <cfRule type="cellIs" dxfId="2256" priority="2259" operator="equal">
      <formula>"3 = Needs some strengthening"</formula>
    </cfRule>
    <cfRule type="cellIs" dxfId="2255" priority="2260" operator="equal">
      <formula>"4 = Already present, no action needed"</formula>
    </cfRule>
  </conditionalFormatting>
  <conditionalFormatting sqref="AO38">
    <cfRule type="cellIs" dxfId="2254" priority="2251" operator="equal">
      <formula>"0 = No answer/Not Applicable"</formula>
    </cfRule>
    <cfRule type="cellIs" dxfId="2253" priority="2252" operator="equal">
      <formula>"1 = Not present, needs to be developed"</formula>
    </cfRule>
    <cfRule type="cellIs" dxfId="2252" priority="2253" operator="equal">
      <formula>"2 = Needs a lot of strengthening"</formula>
    </cfRule>
    <cfRule type="cellIs" dxfId="2251" priority="2254" operator="equal">
      <formula>"3 = Needs some strengthening"</formula>
    </cfRule>
    <cfRule type="cellIs" dxfId="2250" priority="2255" operator="equal">
      <formula>"4 = Already present, no action needed"</formula>
    </cfRule>
  </conditionalFormatting>
  <conditionalFormatting sqref="AO39">
    <cfRule type="cellIs" dxfId="2249" priority="2246" operator="equal">
      <formula>"0 = No answer/Not Applicable"</formula>
    </cfRule>
    <cfRule type="cellIs" dxfId="2248" priority="2247" operator="equal">
      <formula>"1 = Not present, needs to be developed"</formula>
    </cfRule>
    <cfRule type="cellIs" dxfId="2247" priority="2248" operator="equal">
      <formula>"2 = Needs a lot of strengthening"</formula>
    </cfRule>
    <cfRule type="cellIs" dxfId="2246" priority="2249" operator="equal">
      <formula>"3 = Needs some strengthening"</formula>
    </cfRule>
    <cfRule type="cellIs" dxfId="2245" priority="2250" operator="equal">
      <formula>"4 = Already present, no action needed"</formula>
    </cfRule>
  </conditionalFormatting>
  <conditionalFormatting sqref="AO41">
    <cfRule type="cellIs" dxfId="2244" priority="2241" operator="equal">
      <formula>"0 = No answer/Not Applicable"</formula>
    </cfRule>
    <cfRule type="cellIs" dxfId="2243" priority="2242" operator="equal">
      <formula>"1 = Not present, needs to be developed"</formula>
    </cfRule>
    <cfRule type="cellIs" dxfId="2242" priority="2243" operator="equal">
      <formula>"2 = Needs a lot of strengthening"</formula>
    </cfRule>
    <cfRule type="cellIs" dxfId="2241" priority="2244" operator="equal">
      <formula>"3 = Needs some strengthening"</formula>
    </cfRule>
    <cfRule type="cellIs" dxfId="2240" priority="2245" operator="equal">
      <formula>"4 = Already present, no action needed"</formula>
    </cfRule>
  </conditionalFormatting>
  <conditionalFormatting sqref="AO42">
    <cfRule type="cellIs" dxfId="2239" priority="2236" operator="equal">
      <formula>"0 = No answer/Not Applicable"</formula>
    </cfRule>
    <cfRule type="cellIs" dxfId="2238" priority="2237" operator="equal">
      <formula>"1 = Not present, needs to be developed"</formula>
    </cfRule>
    <cfRule type="cellIs" dxfId="2237" priority="2238" operator="equal">
      <formula>"2 = Needs a lot of strengthening"</formula>
    </cfRule>
    <cfRule type="cellIs" dxfId="2236" priority="2239" operator="equal">
      <formula>"3 = Needs some strengthening"</formula>
    </cfRule>
    <cfRule type="cellIs" dxfId="2235" priority="2240" operator="equal">
      <formula>"4 = Already present, no action needed"</formula>
    </cfRule>
  </conditionalFormatting>
  <conditionalFormatting sqref="AO43">
    <cfRule type="cellIs" dxfId="2234" priority="2231" operator="equal">
      <formula>"0 = No answer/Not Applicable"</formula>
    </cfRule>
    <cfRule type="cellIs" dxfId="2233" priority="2232" operator="equal">
      <formula>"1 = Not present, needs to be developed"</formula>
    </cfRule>
    <cfRule type="cellIs" dxfId="2232" priority="2233" operator="equal">
      <formula>"2 = Needs a lot of strengthening"</formula>
    </cfRule>
    <cfRule type="cellIs" dxfId="2231" priority="2234" operator="equal">
      <formula>"3 = Needs some strengthening"</formula>
    </cfRule>
    <cfRule type="cellIs" dxfId="2230" priority="2235" operator="equal">
      <formula>"4 = Already present, no action needed"</formula>
    </cfRule>
  </conditionalFormatting>
  <conditionalFormatting sqref="AO44">
    <cfRule type="cellIs" dxfId="2229" priority="2226" operator="equal">
      <formula>"0 = No answer/Not Applicable"</formula>
    </cfRule>
    <cfRule type="cellIs" dxfId="2228" priority="2227" operator="equal">
      <formula>"1 = Not present, needs to be developed"</formula>
    </cfRule>
    <cfRule type="cellIs" dxfId="2227" priority="2228" operator="equal">
      <formula>"2 = Needs a lot of strengthening"</formula>
    </cfRule>
    <cfRule type="cellIs" dxfId="2226" priority="2229" operator="equal">
      <formula>"3 = Needs some strengthening"</formula>
    </cfRule>
    <cfRule type="cellIs" dxfId="2225" priority="2230" operator="equal">
      <formula>"4 = Already present, no action needed"</formula>
    </cfRule>
  </conditionalFormatting>
  <conditionalFormatting sqref="AO45">
    <cfRule type="cellIs" dxfId="2224" priority="2221" operator="equal">
      <formula>"0 = No answer/Not Applicable"</formula>
    </cfRule>
    <cfRule type="cellIs" dxfId="2223" priority="2222" operator="equal">
      <formula>"1 = Not present, needs to be developed"</formula>
    </cfRule>
    <cfRule type="cellIs" dxfId="2222" priority="2223" operator="equal">
      <formula>"2 = Needs a lot of strengthening"</formula>
    </cfRule>
    <cfRule type="cellIs" dxfId="2221" priority="2224" operator="equal">
      <formula>"3 = Needs some strengthening"</formula>
    </cfRule>
    <cfRule type="cellIs" dxfId="2220" priority="2225" operator="equal">
      <formula>"4 = Already present, no action needed"</formula>
    </cfRule>
  </conditionalFormatting>
  <conditionalFormatting sqref="AO47">
    <cfRule type="cellIs" dxfId="2219" priority="2216" operator="equal">
      <formula>"0 = No answer/Not Applicable"</formula>
    </cfRule>
    <cfRule type="cellIs" dxfId="2218" priority="2217" operator="equal">
      <formula>"1 = Not present, needs to be developed"</formula>
    </cfRule>
    <cfRule type="cellIs" dxfId="2217" priority="2218" operator="equal">
      <formula>"2 = Needs a lot of strengthening"</formula>
    </cfRule>
    <cfRule type="cellIs" dxfId="2216" priority="2219" operator="equal">
      <formula>"3 = Needs some strengthening"</formula>
    </cfRule>
    <cfRule type="cellIs" dxfId="2215" priority="2220" operator="equal">
      <formula>"4 = Already present, no action needed"</formula>
    </cfRule>
  </conditionalFormatting>
  <conditionalFormatting sqref="AO48">
    <cfRule type="cellIs" dxfId="2214" priority="2211" operator="equal">
      <formula>"0 = No answer/Not Applicable"</formula>
    </cfRule>
    <cfRule type="cellIs" dxfId="2213" priority="2212" operator="equal">
      <formula>"1 = Not present, needs to be developed"</formula>
    </cfRule>
    <cfRule type="cellIs" dxfId="2212" priority="2213" operator="equal">
      <formula>"2 = Needs a lot of strengthening"</formula>
    </cfRule>
    <cfRule type="cellIs" dxfId="2211" priority="2214" operator="equal">
      <formula>"3 = Needs some strengthening"</formula>
    </cfRule>
    <cfRule type="cellIs" dxfId="2210" priority="2215" operator="equal">
      <formula>"4 = Already present, no action needed"</formula>
    </cfRule>
  </conditionalFormatting>
  <conditionalFormatting sqref="AO49">
    <cfRule type="cellIs" dxfId="2209" priority="2206" operator="equal">
      <formula>"0 = No answer/Not Applicable"</formula>
    </cfRule>
    <cfRule type="cellIs" dxfId="2208" priority="2207" operator="equal">
      <formula>"1 = Not present, needs to be developed"</formula>
    </cfRule>
    <cfRule type="cellIs" dxfId="2207" priority="2208" operator="equal">
      <formula>"2 = Needs a lot of strengthening"</formula>
    </cfRule>
    <cfRule type="cellIs" dxfId="2206" priority="2209" operator="equal">
      <formula>"3 = Needs some strengthening"</formula>
    </cfRule>
    <cfRule type="cellIs" dxfId="2205" priority="2210" operator="equal">
      <formula>"4 = Already present, no action needed"</formula>
    </cfRule>
  </conditionalFormatting>
  <conditionalFormatting sqref="AO50">
    <cfRule type="cellIs" dxfId="2204" priority="2201" operator="equal">
      <formula>"0 = No answer/Not Applicable"</formula>
    </cfRule>
    <cfRule type="cellIs" dxfId="2203" priority="2202" operator="equal">
      <formula>"1 = Not present, needs to be developed"</formula>
    </cfRule>
    <cfRule type="cellIs" dxfId="2202" priority="2203" operator="equal">
      <formula>"2 = Needs a lot of strengthening"</formula>
    </cfRule>
    <cfRule type="cellIs" dxfId="2201" priority="2204" operator="equal">
      <formula>"3 = Needs some strengthening"</formula>
    </cfRule>
    <cfRule type="cellIs" dxfId="2200" priority="2205" operator="equal">
      <formula>"4 = Already present, no action needed"</formula>
    </cfRule>
  </conditionalFormatting>
  <conditionalFormatting sqref="AO53">
    <cfRule type="cellIs" dxfId="2199" priority="2196" operator="equal">
      <formula>"0 = No answer/Not Applicable"</formula>
    </cfRule>
    <cfRule type="cellIs" dxfId="2198" priority="2197" operator="equal">
      <formula>"1 = Not present, needs to be developed"</formula>
    </cfRule>
    <cfRule type="cellIs" dxfId="2197" priority="2198" operator="equal">
      <formula>"2 = Needs a lot of strengthening"</formula>
    </cfRule>
    <cfRule type="cellIs" dxfId="2196" priority="2199" operator="equal">
      <formula>"3 = Needs some strengthening"</formula>
    </cfRule>
    <cfRule type="cellIs" dxfId="2195" priority="2200" operator="equal">
      <formula>"4 = Already present, no action needed"</formula>
    </cfRule>
  </conditionalFormatting>
  <conditionalFormatting sqref="AO54">
    <cfRule type="cellIs" dxfId="2194" priority="2191" operator="equal">
      <formula>"0 = No answer/Not Applicable"</formula>
    </cfRule>
    <cfRule type="cellIs" dxfId="2193" priority="2192" operator="equal">
      <formula>"1 = Not present, needs to be developed"</formula>
    </cfRule>
    <cfRule type="cellIs" dxfId="2192" priority="2193" operator="equal">
      <formula>"2 = Needs a lot of strengthening"</formula>
    </cfRule>
    <cfRule type="cellIs" dxfId="2191" priority="2194" operator="equal">
      <formula>"3 = Needs some strengthening"</formula>
    </cfRule>
    <cfRule type="cellIs" dxfId="2190" priority="2195" operator="equal">
      <formula>"4 = Already present, no action needed"</formula>
    </cfRule>
  </conditionalFormatting>
  <conditionalFormatting sqref="AO56">
    <cfRule type="cellIs" dxfId="2189" priority="2186" operator="equal">
      <formula>"0 = No answer/Not Applicable"</formula>
    </cfRule>
    <cfRule type="cellIs" dxfId="2188" priority="2187" operator="equal">
      <formula>"1 = Not present, needs to be developed"</formula>
    </cfRule>
    <cfRule type="cellIs" dxfId="2187" priority="2188" operator="equal">
      <formula>"2 = Needs a lot of strengthening"</formula>
    </cfRule>
    <cfRule type="cellIs" dxfId="2186" priority="2189" operator="equal">
      <formula>"3 = Needs some strengthening"</formula>
    </cfRule>
    <cfRule type="cellIs" dxfId="2185" priority="2190" operator="equal">
      <formula>"4 = Already present, no action needed"</formula>
    </cfRule>
  </conditionalFormatting>
  <conditionalFormatting sqref="AO57">
    <cfRule type="cellIs" dxfId="2184" priority="2181" operator="equal">
      <formula>"0 = No answer/Not Applicable"</formula>
    </cfRule>
    <cfRule type="cellIs" dxfId="2183" priority="2182" operator="equal">
      <formula>"1 = Not present, needs to be developed"</formula>
    </cfRule>
    <cfRule type="cellIs" dxfId="2182" priority="2183" operator="equal">
      <formula>"2 = Needs a lot of strengthening"</formula>
    </cfRule>
    <cfRule type="cellIs" dxfId="2181" priority="2184" operator="equal">
      <formula>"3 = Needs some strengthening"</formula>
    </cfRule>
    <cfRule type="cellIs" dxfId="2180" priority="2185" operator="equal">
      <formula>"4 = Already present, no action needed"</formula>
    </cfRule>
  </conditionalFormatting>
  <conditionalFormatting sqref="AO58">
    <cfRule type="cellIs" dxfId="2179" priority="2176" operator="equal">
      <formula>"0 = No answer/Not Applicable"</formula>
    </cfRule>
    <cfRule type="cellIs" dxfId="2178" priority="2177" operator="equal">
      <formula>"1 = Not present, needs to be developed"</formula>
    </cfRule>
    <cfRule type="cellIs" dxfId="2177" priority="2178" operator="equal">
      <formula>"2 = Needs a lot of strengthening"</formula>
    </cfRule>
    <cfRule type="cellIs" dxfId="2176" priority="2179" operator="equal">
      <formula>"3 = Needs some strengthening"</formula>
    </cfRule>
    <cfRule type="cellIs" dxfId="2175" priority="2180" operator="equal">
      <formula>"4 = Already present, no action needed"</formula>
    </cfRule>
  </conditionalFormatting>
  <conditionalFormatting sqref="AO59">
    <cfRule type="cellIs" dxfId="2174" priority="2171" operator="equal">
      <formula>"0 = No answer/Not Applicable"</formula>
    </cfRule>
    <cfRule type="cellIs" dxfId="2173" priority="2172" operator="equal">
      <formula>"1 = Not present, needs to be developed"</formula>
    </cfRule>
    <cfRule type="cellIs" dxfId="2172" priority="2173" operator="equal">
      <formula>"2 = Needs a lot of strengthening"</formula>
    </cfRule>
    <cfRule type="cellIs" dxfId="2171" priority="2174" operator="equal">
      <formula>"3 = Needs some strengthening"</formula>
    </cfRule>
    <cfRule type="cellIs" dxfId="2170" priority="2175" operator="equal">
      <formula>"4 = Already present, no action needed"</formula>
    </cfRule>
  </conditionalFormatting>
  <conditionalFormatting sqref="AO60">
    <cfRule type="cellIs" dxfId="2169" priority="2166" operator="equal">
      <formula>"0 = No answer/Not Applicable"</formula>
    </cfRule>
    <cfRule type="cellIs" dxfId="2168" priority="2167" operator="equal">
      <formula>"1 = Not present, needs to be developed"</formula>
    </cfRule>
    <cfRule type="cellIs" dxfId="2167" priority="2168" operator="equal">
      <formula>"2 = Needs a lot of strengthening"</formula>
    </cfRule>
    <cfRule type="cellIs" dxfId="2166" priority="2169" operator="equal">
      <formula>"3 = Needs some strengthening"</formula>
    </cfRule>
    <cfRule type="cellIs" dxfId="2165" priority="2170" operator="equal">
      <formula>"4 = Already present, no action needed"</formula>
    </cfRule>
  </conditionalFormatting>
  <conditionalFormatting sqref="AO61">
    <cfRule type="cellIs" dxfId="2164" priority="2161" operator="equal">
      <formula>"0 = No answer/Not Applicable"</formula>
    </cfRule>
    <cfRule type="cellIs" dxfId="2163" priority="2162" operator="equal">
      <formula>"1 = Not present, needs to be developed"</formula>
    </cfRule>
    <cfRule type="cellIs" dxfId="2162" priority="2163" operator="equal">
      <formula>"2 = Needs a lot of strengthening"</formula>
    </cfRule>
    <cfRule type="cellIs" dxfId="2161" priority="2164" operator="equal">
      <formula>"3 = Needs some strengthening"</formula>
    </cfRule>
    <cfRule type="cellIs" dxfId="2160" priority="2165" operator="equal">
      <formula>"4 = Already present, no action needed"</formula>
    </cfRule>
  </conditionalFormatting>
  <conditionalFormatting sqref="AO62">
    <cfRule type="cellIs" dxfId="2159" priority="2156" operator="equal">
      <formula>"0 = No answer/Not Applicable"</formula>
    </cfRule>
    <cfRule type="cellIs" dxfId="2158" priority="2157" operator="equal">
      <formula>"1 = Not present, needs to be developed"</formula>
    </cfRule>
    <cfRule type="cellIs" dxfId="2157" priority="2158" operator="equal">
      <formula>"2 = Needs a lot of strengthening"</formula>
    </cfRule>
    <cfRule type="cellIs" dxfId="2156" priority="2159" operator="equal">
      <formula>"3 = Needs some strengthening"</formula>
    </cfRule>
    <cfRule type="cellIs" dxfId="2155" priority="2160" operator="equal">
      <formula>"4 = Already present, no action needed"</formula>
    </cfRule>
  </conditionalFormatting>
  <conditionalFormatting sqref="AO63">
    <cfRule type="cellIs" dxfId="2154" priority="2151" operator="equal">
      <formula>"0 = No answer/Not Applicable"</formula>
    </cfRule>
    <cfRule type="cellIs" dxfId="2153" priority="2152" operator="equal">
      <formula>"1 = Not present, needs to be developed"</formula>
    </cfRule>
    <cfRule type="cellIs" dxfId="2152" priority="2153" operator="equal">
      <formula>"2 = Needs a lot of strengthening"</formula>
    </cfRule>
    <cfRule type="cellIs" dxfId="2151" priority="2154" operator="equal">
      <formula>"3 = Needs some strengthening"</formula>
    </cfRule>
    <cfRule type="cellIs" dxfId="2150" priority="2155" operator="equal">
      <formula>"4 = Already present, no action needed"</formula>
    </cfRule>
  </conditionalFormatting>
  <conditionalFormatting sqref="AO64">
    <cfRule type="cellIs" dxfId="2149" priority="2146" operator="equal">
      <formula>"0 = No answer/Not Applicable"</formula>
    </cfRule>
    <cfRule type="cellIs" dxfId="2148" priority="2147" operator="equal">
      <formula>"1 = Not present, needs to be developed"</formula>
    </cfRule>
    <cfRule type="cellIs" dxfId="2147" priority="2148" operator="equal">
      <formula>"2 = Needs a lot of strengthening"</formula>
    </cfRule>
    <cfRule type="cellIs" dxfId="2146" priority="2149" operator="equal">
      <formula>"3 = Needs some strengthening"</formula>
    </cfRule>
    <cfRule type="cellIs" dxfId="2145" priority="2150" operator="equal">
      <formula>"4 = Already present, no action needed"</formula>
    </cfRule>
  </conditionalFormatting>
  <conditionalFormatting sqref="AQ10">
    <cfRule type="cellIs" dxfId="2144" priority="2141" operator="equal">
      <formula>"0 = No answer/Not Applicable"</formula>
    </cfRule>
    <cfRule type="cellIs" dxfId="2143" priority="2142" operator="equal">
      <formula>"1 = Not present, needs to be developed"</formula>
    </cfRule>
    <cfRule type="cellIs" dxfId="2142" priority="2143" operator="equal">
      <formula>"2 = Needs a lot of strengthening"</formula>
    </cfRule>
    <cfRule type="cellIs" dxfId="2141" priority="2144" operator="equal">
      <formula>"3 = Needs some strengthening"</formula>
    </cfRule>
    <cfRule type="cellIs" dxfId="2140" priority="2145" operator="equal">
      <formula>"4 = Already present, no action needed"</formula>
    </cfRule>
  </conditionalFormatting>
  <conditionalFormatting sqref="AQ11">
    <cfRule type="cellIs" dxfId="2139" priority="2136" operator="equal">
      <formula>"0 = No answer/Not Applicable"</formula>
    </cfRule>
    <cfRule type="cellIs" dxfId="2138" priority="2137" operator="equal">
      <formula>"1 = Not present, needs to be developed"</formula>
    </cfRule>
    <cfRule type="cellIs" dxfId="2137" priority="2138" operator="equal">
      <formula>"2 = Needs a lot of strengthening"</formula>
    </cfRule>
    <cfRule type="cellIs" dxfId="2136" priority="2139" operator="equal">
      <formula>"3 = Needs some strengthening"</formula>
    </cfRule>
    <cfRule type="cellIs" dxfId="2135" priority="2140" operator="equal">
      <formula>"4 = Already present, no action needed"</formula>
    </cfRule>
  </conditionalFormatting>
  <conditionalFormatting sqref="AQ13">
    <cfRule type="cellIs" dxfId="2134" priority="2131" operator="equal">
      <formula>"0 = No answer/Not Applicable"</formula>
    </cfRule>
    <cfRule type="cellIs" dxfId="2133" priority="2132" operator="equal">
      <formula>"1 = Not present, needs to be developed"</formula>
    </cfRule>
    <cfRule type="cellIs" dxfId="2132" priority="2133" operator="equal">
      <formula>"2 = Needs a lot of strengthening"</formula>
    </cfRule>
    <cfRule type="cellIs" dxfId="2131" priority="2134" operator="equal">
      <formula>"3 = Needs some strengthening"</formula>
    </cfRule>
    <cfRule type="cellIs" dxfId="2130" priority="2135" operator="equal">
      <formula>"4 = Already present, no action needed"</formula>
    </cfRule>
  </conditionalFormatting>
  <conditionalFormatting sqref="AQ14">
    <cfRule type="cellIs" dxfId="2129" priority="2126" operator="equal">
      <formula>"0 = No answer/Not Applicable"</formula>
    </cfRule>
    <cfRule type="cellIs" dxfId="2128" priority="2127" operator="equal">
      <formula>"1 = Not present, needs to be developed"</formula>
    </cfRule>
    <cfRule type="cellIs" dxfId="2127" priority="2128" operator="equal">
      <formula>"2 = Needs a lot of strengthening"</formula>
    </cfRule>
    <cfRule type="cellIs" dxfId="2126" priority="2129" operator="equal">
      <formula>"3 = Needs some strengthening"</formula>
    </cfRule>
    <cfRule type="cellIs" dxfId="2125" priority="2130" operator="equal">
      <formula>"4 = Already present, no action needed"</formula>
    </cfRule>
  </conditionalFormatting>
  <conditionalFormatting sqref="AQ16">
    <cfRule type="cellIs" dxfId="2124" priority="2121" operator="equal">
      <formula>"0 = No answer/Not Applicable"</formula>
    </cfRule>
    <cfRule type="cellIs" dxfId="2123" priority="2122" operator="equal">
      <formula>"1 = Not present, needs to be developed"</formula>
    </cfRule>
    <cfRule type="cellIs" dxfId="2122" priority="2123" operator="equal">
      <formula>"2 = Needs a lot of strengthening"</formula>
    </cfRule>
    <cfRule type="cellIs" dxfId="2121" priority="2124" operator="equal">
      <formula>"3 = Needs some strengthening"</formula>
    </cfRule>
    <cfRule type="cellIs" dxfId="2120" priority="2125" operator="equal">
      <formula>"4 = Already present, no action needed"</formula>
    </cfRule>
  </conditionalFormatting>
  <conditionalFormatting sqref="AQ17">
    <cfRule type="cellIs" dxfId="2119" priority="2116" operator="equal">
      <formula>"0 = No answer/Not Applicable"</formula>
    </cfRule>
    <cfRule type="cellIs" dxfId="2118" priority="2117" operator="equal">
      <formula>"1 = Not present, needs to be developed"</formula>
    </cfRule>
    <cfRule type="cellIs" dxfId="2117" priority="2118" operator="equal">
      <formula>"2 = Needs a lot of strengthening"</formula>
    </cfRule>
    <cfRule type="cellIs" dxfId="2116" priority="2119" operator="equal">
      <formula>"3 = Needs some strengthening"</formula>
    </cfRule>
    <cfRule type="cellIs" dxfId="2115" priority="2120" operator="equal">
      <formula>"4 = Already present, no action needed"</formula>
    </cfRule>
  </conditionalFormatting>
  <conditionalFormatting sqref="AQ20">
    <cfRule type="cellIs" dxfId="2114" priority="2111" operator="equal">
      <formula>"0 = No answer/Not Applicable"</formula>
    </cfRule>
    <cfRule type="cellIs" dxfId="2113" priority="2112" operator="equal">
      <formula>"1 = Not present, needs to be developed"</formula>
    </cfRule>
    <cfRule type="cellIs" dxfId="2112" priority="2113" operator="equal">
      <formula>"2 = Needs a lot of strengthening"</formula>
    </cfRule>
    <cfRule type="cellIs" dxfId="2111" priority="2114" operator="equal">
      <formula>"3 = Needs some strengthening"</formula>
    </cfRule>
    <cfRule type="cellIs" dxfId="2110" priority="2115" operator="equal">
      <formula>"4 = Already present, no action needed"</formula>
    </cfRule>
  </conditionalFormatting>
  <conditionalFormatting sqref="AQ21">
    <cfRule type="cellIs" dxfId="2109" priority="2106" operator="equal">
      <formula>"0 = No answer/Not Applicable"</formula>
    </cfRule>
    <cfRule type="cellIs" dxfId="2108" priority="2107" operator="equal">
      <formula>"1 = Not present, needs to be developed"</formula>
    </cfRule>
    <cfRule type="cellIs" dxfId="2107" priority="2108" operator="equal">
      <formula>"2 = Needs a lot of strengthening"</formula>
    </cfRule>
    <cfRule type="cellIs" dxfId="2106" priority="2109" operator="equal">
      <formula>"3 = Needs some strengthening"</formula>
    </cfRule>
    <cfRule type="cellIs" dxfId="2105" priority="2110" operator="equal">
      <formula>"4 = Already present, no action needed"</formula>
    </cfRule>
  </conditionalFormatting>
  <conditionalFormatting sqref="AQ22">
    <cfRule type="cellIs" dxfId="2104" priority="2101" operator="equal">
      <formula>"0 = No answer/Not Applicable"</formula>
    </cfRule>
    <cfRule type="cellIs" dxfId="2103" priority="2102" operator="equal">
      <formula>"1 = Not present, needs to be developed"</formula>
    </cfRule>
    <cfRule type="cellIs" dxfId="2102" priority="2103" operator="equal">
      <formula>"2 = Needs a lot of strengthening"</formula>
    </cfRule>
    <cfRule type="cellIs" dxfId="2101" priority="2104" operator="equal">
      <formula>"3 = Needs some strengthening"</formula>
    </cfRule>
    <cfRule type="cellIs" dxfId="2100" priority="2105" operator="equal">
      <formula>"4 = Already present, no action needed"</formula>
    </cfRule>
  </conditionalFormatting>
  <conditionalFormatting sqref="AQ24">
    <cfRule type="cellIs" dxfId="2099" priority="2096" operator="equal">
      <formula>"0 = No answer/Not Applicable"</formula>
    </cfRule>
    <cfRule type="cellIs" dxfId="2098" priority="2097" operator="equal">
      <formula>"1 = Not present, needs to be developed"</formula>
    </cfRule>
    <cfRule type="cellIs" dxfId="2097" priority="2098" operator="equal">
      <formula>"2 = Needs a lot of strengthening"</formula>
    </cfRule>
    <cfRule type="cellIs" dxfId="2096" priority="2099" operator="equal">
      <formula>"3 = Needs some strengthening"</formula>
    </cfRule>
    <cfRule type="cellIs" dxfId="2095" priority="2100" operator="equal">
      <formula>"4 = Already present, no action needed"</formula>
    </cfRule>
  </conditionalFormatting>
  <conditionalFormatting sqref="AQ25">
    <cfRule type="cellIs" dxfId="2094" priority="2091" operator="equal">
      <formula>"0 = No answer/Not Applicable"</formula>
    </cfRule>
    <cfRule type="cellIs" dxfId="2093" priority="2092" operator="equal">
      <formula>"1 = Not present, needs to be developed"</formula>
    </cfRule>
    <cfRule type="cellIs" dxfId="2092" priority="2093" operator="equal">
      <formula>"2 = Needs a lot of strengthening"</formula>
    </cfRule>
    <cfRule type="cellIs" dxfId="2091" priority="2094" operator="equal">
      <formula>"3 = Needs some strengthening"</formula>
    </cfRule>
    <cfRule type="cellIs" dxfId="2090" priority="2095" operator="equal">
      <formula>"4 = Already present, no action needed"</formula>
    </cfRule>
  </conditionalFormatting>
  <conditionalFormatting sqref="AQ28">
    <cfRule type="cellIs" dxfId="2089" priority="2086" operator="equal">
      <formula>"0 = No answer/Not Applicable"</formula>
    </cfRule>
    <cfRule type="cellIs" dxfId="2088" priority="2087" operator="equal">
      <formula>"1 = Not present, needs to be developed"</formula>
    </cfRule>
    <cfRule type="cellIs" dxfId="2087" priority="2088" operator="equal">
      <formula>"2 = Needs a lot of strengthening"</formula>
    </cfRule>
    <cfRule type="cellIs" dxfId="2086" priority="2089" operator="equal">
      <formula>"3 = Needs some strengthening"</formula>
    </cfRule>
    <cfRule type="cellIs" dxfId="2085" priority="2090" operator="equal">
      <formula>"4 = Already present, no action needed"</formula>
    </cfRule>
  </conditionalFormatting>
  <conditionalFormatting sqref="AQ29">
    <cfRule type="cellIs" dxfId="2084" priority="2081" operator="equal">
      <formula>"0 = No answer/Not Applicable"</formula>
    </cfRule>
    <cfRule type="cellIs" dxfId="2083" priority="2082" operator="equal">
      <formula>"1 = Not present, needs to be developed"</formula>
    </cfRule>
    <cfRule type="cellIs" dxfId="2082" priority="2083" operator="equal">
      <formula>"2 = Needs a lot of strengthening"</formula>
    </cfRule>
    <cfRule type="cellIs" dxfId="2081" priority="2084" operator="equal">
      <formula>"3 = Needs some strengthening"</formula>
    </cfRule>
    <cfRule type="cellIs" dxfId="2080" priority="2085" operator="equal">
      <formula>"4 = Already present, no action needed"</formula>
    </cfRule>
  </conditionalFormatting>
  <conditionalFormatting sqref="AQ30">
    <cfRule type="cellIs" dxfId="2079" priority="2076" operator="equal">
      <formula>"0 = No answer/Not Applicable"</formula>
    </cfRule>
    <cfRule type="cellIs" dxfId="2078" priority="2077" operator="equal">
      <formula>"1 = Not present, needs to be developed"</formula>
    </cfRule>
    <cfRule type="cellIs" dxfId="2077" priority="2078" operator="equal">
      <formula>"2 = Needs a lot of strengthening"</formula>
    </cfRule>
    <cfRule type="cellIs" dxfId="2076" priority="2079" operator="equal">
      <formula>"3 = Needs some strengthening"</formula>
    </cfRule>
    <cfRule type="cellIs" dxfId="2075" priority="2080" operator="equal">
      <formula>"4 = Already present, no action needed"</formula>
    </cfRule>
  </conditionalFormatting>
  <conditionalFormatting sqref="AQ32">
    <cfRule type="cellIs" dxfId="2074" priority="2071" operator="equal">
      <formula>"0 = No answer/Not Applicable"</formula>
    </cfRule>
    <cfRule type="cellIs" dxfId="2073" priority="2072" operator="equal">
      <formula>"1 = Not present, needs to be developed"</formula>
    </cfRule>
    <cfRule type="cellIs" dxfId="2072" priority="2073" operator="equal">
      <formula>"2 = Needs a lot of strengthening"</formula>
    </cfRule>
    <cfRule type="cellIs" dxfId="2071" priority="2074" operator="equal">
      <formula>"3 = Needs some strengthening"</formula>
    </cfRule>
    <cfRule type="cellIs" dxfId="2070" priority="2075" operator="equal">
      <formula>"4 = Already present, no action needed"</formula>
    </cfRule>
  </conditionalFormatting>
  <conditionalFormatting sqref="AQ34">
    <cfRule type="cellIs" dxfId="2069" priority="2066" operator="equal">
      <formula>"0 = No answer/Not Applicable"</formula>
    </cfRule>
    <cfRule type="cellIs" dxfId="2068" priority="2067" operator="equal">
      <formula>"1 = Not present, needs to be developed"</formula>
    </cfRule>
    <cfRule type="cellIs" dxfId="2067" priority="2068" operator="equal">
      <formula>"2 = Needs a lot of strengthening"</formula>
    </cfRule>
    <cfRule type="cellIs" dxfId="2066" priority="2069" operator="equal">
      <formula>"3 = Needs some strengthening"</formula>
    </cfRule>
    <cfRule type="cellIs" dxfId="2065" priority="2070" operator="equal">
      <formula>"4 = Already present, no action needed"</formula>
    </cfRule>
  </conditionalFormatting>
  <conditionalFormatting sqref="AQ37">
    <cfRule type="cellIs" dxfId="2064" priority="2061" operator="equal">
      <formula>"0 = No answer/Not Applicable"</formula>
    </cfRule>
    <cfRule type="cellIs" dxfId="2063" priority="2062" operator="equal">
      <formula>"1 = Not present, needs to be developed"</formula>
    </cfRule>
    <cfRule type="cellIs" dxfId="2062" priority="2063" operator="equal">
      <formula>"2 = Needs a lot of strengthening"</formula>
    </cfRule>
    <cfRule type="cellIs" dxfId="2061" priority="2064" operator="equal">
      <formula>"3 = Needs some strengthening"</formula>
    </cfRule>
    <cfRule type="cellIs" dxfId="2060" priority="2065" operator="equal">
      <formula>"4 = Already present, no action needed"</formula>
    </cfRule>
  </conditionalFormatting>
  <conditionalFormatting sqref="AQ38">
    <cfRule type="cellIs" dxfId="2059" priority="2056" operator="equal">
      <formula>"0 = No answer/Not Applicable"</formula>
    </cfRule>
    <cfRule type="cellIs" dxfId="2058" priority="2057" operator="equal">
      <formula>"1 = Not present, needs to be developed"</formula>
    </cfRule>
    <cfRule type="cellIs" dxfId="2057" priority="2058" operator="equal">
      <formula>"2 = Needs a lot of strengthening"</formula>
    </cfRule>
    <cfRule type="cellIs" dxfId="2056" priority="2059" operator="equal">
      <formula>"3 = Needs some strengthening"</formula>
    </cfRule>
    <cfRule type="cellIs" dxfId="2055" priority="2060" operator="equal">
      <formula>"4 = Already present, no action needed"</formula>
    </cfRule>
  </conditionalFormatting>
  <conditionalFormatting sqref="AQ39">
    <cfRule type="cellIs" dxfId="2054" priority="2051" operator="equal">
      <formula>"0 = No answer/Not Applicable"</formula>
    </cfRule>
    <cfRule type="cellIs" dxfId="2053" priority="2052" operator="equal">
      <formula>"1 = Not present, needs to be developed"</formula>
    </cfRule>
    <cfRule type="cellIs" dxfId="2052" priority="2053" operator="equal">
      <formula>"2 = Needs a lot of strengthening"</formula>
    </cfRule>
    <cfRule type="cellIs" dxfId="2051" priority="2054" operator="equal">
      <formula>"3 = Needs some strengthening"</formula>
    </cfRule>
    <cfRule type="cellIs" dxfId="2050" priority="2055" operator="equal">
      <formula>"4 = Already present, no action needed"</formula>
    </cfRule>
  </conditionalFormatting>
  <conditionalFormatting sqref="AQ41">
    <cfRule type="cellIs" dxfId="2049" priority="2046" operator="equal">
      <formula>"0 = No answer/Not Applicable"</formula>
    </cfRule>
    <cfRule type="cellIs" dxfId="2048" priority="2047" operator="equal">
      <formula>"1 = Not present, needs to be developed"</formula>
    </cfRule>
    <cfRule type="cellIs" dxfId="2047" priority="2048" operator="equal">
      <formula>"2 = Needs a lot of strengthening"</formula>
    </cfRule>
    <cfRule type="cellIs" dxfId="2046" priority="2049" operator="equal">
      <formula>"3 = Needs some strengthening"</formula>
    </cfRule>
    <cfRule type="cellIs" dxfId="2045" priority="2050" operator="equal">
      <formula>"4 = Already present, no action needed"</formula>
    </cfRule>
  </conditionalFormatting>
  <conditionalFormatting sqref="AQ42">
    <cfRule type="cellIs" dxfId="2044" priority="2041" operator="equal">
      <formula>"0 = No answer/Not Applicable"</formula>
    </cfRule>
    <cfRule type="cellIs" dxfId="2043" priority="2042" operator="equal">
      <formula>"1 = Not present, needs to be developed"</formula>
    </cfRule>
    <cfRule type="cellIs" dxfId="2042" priority="2043" operator="equal">
      <formula>"2 = Needs a lot of strengthening"</formula>
    </cfRule>
    <cfRule type="cellIs" dxfId="2041" priority="2044" operator="equal">
      <formula>"3 = Needs some strengthening"</formula>
    </cfRule>
    <cfRule type="cellIs" dxfId="2040" priority="2045" operator="equal">
      <formula>"4 = Already present, no action needed"</formula>
    </cfRule>
  </conditionalFormatting>
  <conditionalFormatting sqref="AQ43">
    <cfRule type="cellIs" dxfId="2039" priority="2036" operator="equal">
      <formula>"0 = No answer/Not Applicable"</formula>
    </cfRule>
    <cfRule type="cellIs" dxfId="2038" priority="2037" operator="equal">
      <formula>"1 = Not present, needs to be developed"</formula>
    </cfRule>
    <cfRule type="cellIs" dxfId="2037" priority="2038" operator="equal">
      <formula>"2 = Needs a lot of strengthening"</formula>
    </cfRule>
    <cfRule type="cellIs" dxfId="2036" priority="2039" operator="equal">
      <formula>"3 = Needs some strengthening"</formula>
    </cfRule>
    <cfRule type="cellIs" dxfId="2035" priority="2040" operator="equal">
      <formula>"4 = Already present, no action needed"</formula>
    </cfRule>
  </conditionalFormatting>
  <conditionalFormatting sqref="AQ44">
    <cfRule type="cellIs" dxfId="2034" priority="2031" operator="equal">
      <formula>"0 = No answer/Not Applicable"</formula>
    </cfRule>
    <cfRule type="cellIs" dxfId="2033" priority="2032" operator="equal">
      <formula>"1 = Not present, needs to be developed"</formula>
    </cfRule>
    <cfRule type="cellIs" dxfId="2032" priority="2033" operator="equal">
      <formula>"2 = Needs a lot of strengthening"</formula>
    </cfRule>
    <cfRule type="cellIs" dxfId="2031" priority="2034" operator="equal">
      <formula>"3 = Needs some strengthening"</formula>
    </cfRule>
    <cfRule type="cellIs" dxfId="2030" priority="2035" operator="equal">
      <formula>"4 = Already present, no action needed"</formula>
    </cfRule>
  </conditionalFormatting>
  <conditionalFormatting sqref="AQ45">
    <cfRule type="cellIs" dxfId="2029" priority="2026" operator="equal">
      <formula>"0 = No answer/Not Applicable"</formula>
    </cfRule>
    <cfRule type="cellIs" dxfId="2028" priority="2027" operator="equal">
      <formula>"1 = Not present, needs to be developed"</formula>
    </cfRule>
    <cfRule type="cellIs" dxfId="2027" priority="2028" operator="equal">
      <formula>"2 = Needs a lot of strengthening"</formula>
    </cfRule>
    <cfRule type="cellIs" dxfId="2026" priority="2029" operator="equal">
      <formula>"3 = Needs some strengthening"</formula>
    </cfRule>
    <cfRule type="cellIs" dxfId="2025" priority="2030" operator="equal">
      <formula>"4 = Already present, no action needed"</formula>
    </cfRule>
  </conditionalFormatting>
  <conditionalFormatting sqref="AQ47">
    <cfRule type="cellIs" dxfId="2024" priority="2021" operator="equal">
      <formula>"0 = No answer/Not Applicable"</formula>
    </cfRule>
    <cfRule type="cellIs" dxfId="2023" priority="2022" operator="equal">
      <formula>"1 = Not present, needs to be developed"</formula>
    </cfRule>
    <cfRule type="cellIs" dxfId="2022" priority="2023" operator="equal">
      <formula>"2 = Needs a lot of strengthening"</formula>
    </cfRule>
    <cfRule type="cellIs" dxfId="2021" priority="2024" operator="equal">
      <formula>"3 = Needs some strengthening"</formula>
    </cfRule>
    <cfRule type="cellIs" dxfId="2020" priority="2025" operator="equal">
      <formula>"4 = Already present, no action needed"</formula>
    </cfRule>
  </conditionalFormatting>
  <conditionalFormatting sqref="AQ48">
    <cfRule type="cellIs" dxfId="2019" priority="2016" operator="equal">
      <formula>"0 = No answer/Not Applicable"</formula>
    </cfRule>
    <cfRule type="cellIs" dxfId="2018" priority="2017" operator="equal">
      <formula>"1 = Not present, needs to be developed"</formula>
    </cfRule>
    <cfRule type="cellIs" dxfId="2017" priority="2018" operator="equal">
      <formula>"2 = Needs a lot of strengthening"</formula>
    </cfRule>
    <cfRule type="cellIs" dxfId="2016" priority="2019" operator="equal">
      <formula>"3 = Needs some strengthening"</formula>
    </cfRule>
    <cfRule type="cellIs" dxfId="2015" priority="2020" operator="equal">
      <formula>"4 = Already present, no action needed"</formula>
    </cfRule>
  </conditionalFormatting>
  <conditionalFormatting sqref="AQ49">
    <cfRule type="cellIs" dxfId="2014" priority="2011" operator="equal">
      <formula>"0 = No answer/Not Applicable"</formula>
    </cfRule>
    <cfRule type="cellIs" dxfId="2013" priority="2012" operator="equal">
      <formula>"1 = Not present, needs to be developed"</formula>
    </cfRule>
    <cfRule type="cellIs" dxfId="2012" priority="2013" operator="equal">
      <formula>"2 = Needs a lot of strengthening"</formula>
    </cfRule>
    <cfRule type="cellIs" dxfId="2011" priority="2014" operator="equal">
      <formula>"3 = Needs some strengthening"</formula>
    </cfRule>
    <cfRule type="cellIs" dxfId="2010" priority="2015" operator="equal">
      <formula>"4 = Already present, no action needed"</formula>
    </cfRule>
  </conditionalFormatting>
  <conditionalFormatting sqref="AQ50">
    <cfRule type="cellIs" dxfId="2009" priority="2006" operator="equal">
      <formula>"0 = No answer/Not Applicable"</formula>
    </cfRule>
    <cfRule type="cellIs" dxfId="2008" priority="2007" operator="equal">
      <formula>"1 = Not present, needs to be developed"</formula>
    </cfRule>
    <cfRule type="cellIs" dxfId="2007" priority="2008" operator="equal">
      <formula>"2 = Needs a lot of strengthening"</formula>
    </cfRule>
    <cfRule type="cellIs" dxfId="2006" priority="2009" operator="equal">
      <formula>"3 = Needs some strengthening"</formula>
    </cfRule>
    <cfRule type="cellIs" dxfId="2005" priority="2010" operator="equal">
      <formula>"4 = Already present, no action needed"</formula>
    </cfRule>
  </conditionalFormatting>
  <conditionalFormatting sqref="AQ53">
    <cfRule type="cellIs" dxfId="2004" priority="2001" operator="equal">
      <formula>"0 = No answer/Not Applicable"</formula>
    </cfRule>
    <cfRule type="cellIs" dxfId="2003" priority="2002" operator="equal">
      <formula>"1 = Not present, needs to be developed"</formula>
    </cfRule>
    <cfRule type="cellIs" dxfId="2002" priority="2003" operator="equal">
      <formula>"2 = Needs a lot of strengthening"</formula>
    </cfRule>
    <cfRule type="cellIs" dxfId="2001" priority="2004" operator="equal">
      <formula>"3 = Needs some strengthening"</formula>
    </cfRule>
    <cfRule type="cellIs" dxfId="2000" priority="2005" operator="equal">
      <formula>"4 = Already present, no action needed"</formula>
    </cfRule>
  </conditionalFormatting>
  <conditionalFormatting sqref="AQ54">
    <cfRule type="cellIs" dxfId="1999" priority="1996" operator="equal">
      <formula>"0 = No answer/Not Applicable"</formula>
    </cfRule>
    <cfRule type="cellIs" dxfId="1998" priority="1997" operator="equal">
      <formula>"1 = Not present, needs to be developed"</formula>
    </cfRule>
    <cfRule type="cellIs" dxfId="1997" priority="1998" operator="equal">
      <formula>"2 = Needs a lot of strengthening"</formula>
    </cfRule>
    <cfRule type="cellIs" dxfId="1996" priority="1999" operator="equal">
      <formula>"3 = Needs some strengthening"</formula>
    </cfRule>
    <cfRule type="cellIs" dxfId="1995" priority="2000" operator="equal">
      <formula>"4 = Already present, no action needed"</formula>
    </cfRule>
  </conditionalFormatting>
  <conditionalFormatting sqref="AQ56">
    <cfRule type="cellIs" dxfId="1994" priority="1991" operator="equal">
      <formula>"0 = No answer/Not Applicable"</formula>
    </cfRule>
    <cfRule type="cellIs" dxfId="1993" priority="1992" operator="equal">
      <formula>"1 = Not present, needs to be developed"</formula>
    </cfRule>
    <cfRule type="cellIs" dxfId="1992" priority="1993" operator="equal">
      <formula>"2 = Needs a lot of strengthening"</formula>
    </cfRule>
    <cfRule type="cellIs" dxfId="1991" priority="1994" operator="equal">
      <formula>"3 = Needs some strengthening"</formula>
    </cfRule>
    <cfRule type="cellIs" dxfId="1990" priority="1995" operator="equal">
      <formula>"4 = Already present, no action needed"</formula>
    </cfRule>
  </conditionalFormatting>
  <conditionalFormatting sqref="AQ57">
    <cfRule type="cellIs" dxfId="1989" priority="1986" operator="equal">
      <formula>"0 = No answer/Not Applicable"</formula>
    </cfRule>
    <cfRule type="cellIs" dxfId="1988" priority="1987" operator="equal">
      <formula>"1 = Not present, needs to be developed"</formula>
    </cfRule>
    <cfRule type="cellIs" dxfId="1987" priority="1988" operator="equal">
      <formula>"2 = Needs a lot of strengthening"</formula>
    </cfRule>
    <cfRule type="cellIs" dxfId="1986" priority="1989" operator="equal">
      <formula>"3 = Needs some strengthening"</formula>
    </cfRule>
    <cfRule type="cellIs" dxfId="1985" priority="1990" operator="equal">
      <formula>"4 = Already present, no action needed"</formula>
    </cfRule>
  </conditionalFormatting>
  <conditionalFormatting sqref="AQ58">
    <cfRule type="cellIs" dxfId="1984" priority="1981" operator="equal">
      <formula>"0 = No answer/Not Applicable"</formula>
    </cfRule>
    <cfRule type="cellIs" dxfId="1983" priority="1982" operator="equal">
      <formula>"1 = Not present, needs to be developed"</formula>
    </cfRule>
    <cfRule type="cellIs" dxfId="1982" priority="1983" operator="equal">
      <formula>"2 = Needs a lot of strengthening"</formula>
    </cfRule>
    <cfRule type="cellIs" dxfId="1981" priority="1984" operator="equal">
      <formula>"3 = Needs some strengthening"</formula>
    </cfRule>
    <cfRule type="cellIs" dxfId="1980" priority="1985" operator="equal">
      <formula>"4 = Already present, no action needed"</formula>
    </cfRule>
  </conditionalFormatting>
  <conditionalFormatting sqref="AQ59">
    <cfRule type="cellIs" dxfId="1979" priority="1976" operator="equal">
      <formula>"0 = No answer/Not Applicable"</formula>
    </cfRule>
    <cfRule type="cellIs" dxfId="1978" priority="1977" operator="equal">
      <formula>"1 = Not present, needs to be developed"</formula>
    </cfRule>
    <cfRule type="cellIs" dxfId="1977" priority="1978" operator="equal">
      <formula>"2 = Needs a lot of strengthening"</formula>
    </cfRule>
    <cfRule type="cellIs" dxfId="1976" priority="1979" operator="equal">
      <formula>"3 = Needs some strengthening"</formula>
    </cfRule>
    <cfRule type="cellIs" dxfId="1975" priority="1980" operator="equal">
      <formula>"4 = Already present, no action needed"</formula>
    </cfRule>
  </conditionalFormatting>
  <conditionalFormatting sqref="AQ60">
    <cfRule type="cellIs" dxfId="1974" priority="1971" operator="equal">
      <formula>"0 = No answer/Not Applicable"</formula>
    </cfRule>
    <cfRule type="cellIs" dxfId="1973" priority="1972" operator="equal">
      <formula>"1 = Not present, needs to be developed"</formula>
    </cfRule>
    <cfRule type="cellIs" dxfId="1972" priority="1973" operator="equal">
      <formula>"2 = Needs a lot of strengthening"</formula>
    </cfRule>
    <cfRule type="cellIs" dxfId="1971" priority="1974" operator="equal">
      <formula>"3 = Needs some strengthening"</formula>
    </cfRule>
    <cfRule type="cellIs" dxfId="1970" priority="1975" operator="equal">
      <formula>"4 = Already present, no action needed"</formula>
    </cfRule>
  </conditionalFormatting>
  <conditionalFormatting sqref="AQ61">
    <cfRule type="cellIs" dxfId="1969" priority="1966" operator="equal">
      <formula>"0 = No answer/Not Applicable"</formula>
    </cfRule>
    <cfRule type="cellIs" dxfId="1968" priority="1967" operator="equal">
      <formula>"1 = Not present, needs to be developed"</formula>
    </cfRule>
    <cfRule type="cellIs" dxfId="1967" priority="1968" operator="equal">
      <formula>"2 = Needs a lot of strengthening"</formula>
    </cfRule>
    <cfRule type="cellIs" dxfId="1966" priority="1969" operator="equal">
      <formula>"3 = Needs some strengthening"</formula>
    </cfRule>
    <cfRule type="cellIs" dxfId="1965" priority="1970" operator="equal">
      <formula>"4 = Already present, no action needed"</formula>
    </cfRule>
  </conditionalFormatting>
  <conditionalFormatting sqref="AQ62">
    <cfRule type="cellIs" dxfId="1964" priority="1961" operator="equal">
      <formula>"0 = No answer/Not Applicable"</formula>
    </cfRule>
    <cfRule type="cellIs" dxfId="1963" priority="1962" operator="equal">
      <formula>"1 = Not present, needs to be developed"</formula>
    </cfRule>
    <cfRule type="cellIs" dxfId="1962" priority="1963" operator="equal">
      <formula>"2 = Needs a lot of strengthening"</formula>
    </cfRule>
    <cfRule type="cellIs" dxfId="1961" priority="1964" operator="equal">
      <formula>"3 = Needs some strengthening"</formula>
    </cfRule>
    <cfRule type="cellIs" dxfId="1960" priority="1965" operator="equal">
      <formula>"4 = Already present, no action needed"</formula>
    </cfRule>
  </conditionalFormatting>
  <conditionalFormatting sqref="AQ63">
    <cfRule type="cellIs" dxfId="1959" priority="1956" operator="equal">
      <formula>"0 = No answer/Not Applicable"</formula>
    </cfRule>
    <cfRule type="cellIs" dxfId="1958" priority="1957" operator="equal">
      <formula>"1 = Not present, needs to be developed"</formula>
    </cfRule>
    <cfRule type="cellIs" dxfId="1957" priority="1958" operator="equal">
      <formula>"2 = Needs a lot of strengthening"</formula>
    </cfRule>
    <cfRule type="cellIs" dxfId="1956" priority="1959" operator="equal">
      <formula>"3 = Needs some strengthening"</formula>
    </cfRule>
    <cfRule type="cellIs" dxfId="1955" priority="1960" operator="equal">
      <formula>"4 = Already present, no action needed"</formula>
    </cfRule>
  </conditionalFormatting>
  <conditionalFormatting sqref="AQ64">
    <cfRule type="cellIs" dxfId="1954" priority="1951" operator="equal">
      <formula>"0 = No answer/Not Applicable"</formula>
    </cfRule>
    <cfRule type="cellIs" dxfId="1953" priority="1952" operator="equal">
      <formula>"1 = Not present, needs to be developed"</formula>
    </cfRule>
    <cfRule type="cellIs" dxfId="1952" priority="1953" operator="equal">
      <formula>"2 = Needs a lot of strengthening"</formula>
    </cfRule>
    <cfRule type="cellIs" dxfId="1951" priority="1954" operator="equal">
      <formula>"3 = Needs some strengthening"</formula>
    </cfRule>
    <cfRule type="cellIs" dxfId="1950" priority="1955" operator="equal">
      <formula>"4 = Already present, no action needed"</formula>
    </cfRule>
  </conditionalFormatting>
  <conditionalFormatting sqref="AS10">
    <cfRule type="cellIs" dxfId="1949" priority="1946" operator="equal">
      <formula>"0 = No answer/Not Applicable"</formula>
    </cfRule>
    <cfRule type="cellIs" dxfId="1948" priority="1947" operator="equal">
      <formula>"1 = Not present, needs to be developed"</formula>
    </cfRule>
    <cfRule type="cellIs" dxfId="1947" priority="1948" operator="equal">
      <formula>"2 = Needs a lot of strengthening"</formula>
    </cfRule>
    <cfRule type="cellIs" dxfId="1946" priority="1949" operator="equal">
      <formula>"3 = Needs some strengthening"</formula>
    </cfRule>
    <cfRule type="cellIs" dxfId="1945" priority="1950" operator="equal">
      <formula>"4 = Already present, no action needed"</formula>
    </cfRule>
  </conditionalFormatting>
  <conditionalFormatting sqref="AS11">
    <cfRule type="cellIs" dxfId="1944" priority="1941" operator="equal">
      <formula>"0 = No answer/Not Applicable"</formula>
    </cfRule>
    <cfRule type="cellIs" dxfId="1943" priority="1942" operator="equal">
      <formula>"1 = Not present, needs to be developed"</formula>
    </cfRule>
    <cfRule type="cellIs" dxfId="1942" priority="1943" operator="equal">
      <formula>"2 = Needs a lot of strengthening"</formula>
    </cfRule>
    <cfRule type="cellIs" dxfId="1941" priority="1944" operator="equal">
      <formula>"3 = Needs some strengthening"</formula>
    </cfRule>
    <cfRule type="cellIs" dxfId="1940" priority="1945" operator="equal">
      <formula>"4 = Already present, no action needed"</formula>
    </cfRule>
  </conditionalFormatting>
  <conditionalFormatting sqref="AS13">
    <cfRule type="cellIs" dxfId="1939" priority="1936" operator="equal">
      <formula>"0 = No answer/Not Applicable"</formula>
    </cfRule>
    <cfRule type="cellIs" dxfId="1938" priority="1937" operator="equal">
      <formula>"1 = Not present, needs to be developed"</formula>
    </cfRule>
    <cfRule type="cellIs" dxfId="1937" priority="1938" operator="equal">
      <formula>"2 = Needs a lot of strengthening"</formula>
    </cfRule>
    <cfRule type="cellIs" dxfId="1936" priority="1939" operator="equal">
      <formula>"3 = Needs some strengthening"</formula>
    </cfRule>
    <cfRule type="cellIs" dxfId="1935" priority="1940" operator="equal">
      <formula>"4 = Already present, no action needed"</formula>
    </cfRule>
  </conditionalFormatting>
  <conditionalFormatting sqref="AS14">
    <cfRule type="cellIs" dxfId="1934" priority="1931" operator="equal">
      <formula>"0 = No answer/Not Applicable"</formula>
    </cfRule>
    <cfRule type="cellIs" dxfId="1933" priority="1932" operator="equal">
      <formula>"1 = Not present, needs to be developed"</formula>
    </cfRule>
    <cfRule type="cellIs" dxfId="1932" priority="1933" operator="equal">
      <formula>"2 = Needs a lot of strengthening"</formula>
    </cfRule>
    <cfRule type="cellIs" dxfId="1931" priority="1934" operator="equal">
      <formula>"3 = Needs some strengthening"</formula>
    </cfRule>
    <cfRule type="cellIs" dxfId="1930" priority="1935" operator="equal">
      <formula>"4 = Already present, no action needed"</formula>
    </cfRule>
  </conditionalFormatting>
  <conditionalFormatting sqref="AS16">
    <cfRule type="cellIs" dxfId="1929" priority="1926" operator="equal">
      <formula>"0 = No answer/Not Applicable"</formula>
    </cfRule>
    <cfRule type="cellIs" dxfId="1928" priority="1927" operator="equal">
      <formula>"1 = Not present, needs to be developed"</formula>
    </cfRule>
    <cfRule type="cellIs" dxfId="1927" priority="1928" operator="equal">
      <formula>"2 = Needs a lot of strengthening"</formula>
    </cfRule>
    <cfRule type="cellIs" dxfId="1926" priority="1929" operator="equal">
      <formula>"3 = Needs some strengthening"</formula>
    </cfRule>
    <cfRule type="cellIs" dxfId="1925" priority="1930" operator="equal">
      <formula>"4 = Already present, no action needed"</formula>
    </cfRule>
  </conditionalFormatting>
  <conditionalFormatting sqref="AS17">
    <cfRule type="cellIs" dxfId="1924" priority="1921" operator="equal">
      <formula>"0 = No answer/Not Applicable"</formula>
    </cfRule>
    <cfRule type="cellIs" dxfId="1923" priority="1922" operator="equal">
      <formula>"1 = Not present, needs to be developed"</formula>
    </cfRule>
    <cfRule type="cellIs" dxfId="1922" priority="1923" operator="equal">
      <formula>"2 = Needs a lot of strengthening"</formula>
    </cfRule>
    <cfRule type="cellIs" dxfId="1921" priority="1924" operator="equal">
      <formula>"3 = Needs some strengthening"</formula>
    </cfRule>
    <cfRule type="cellIs" dxfId="1920" priority="1925" operator="equal">
      <formula>"4 = Already present, no action needed"</formula>
    </cfRule>
  </conditionalFormatting>
  <conditionalFormatting sqref="AS20">
    <cfRule type="cellIs" dxfId="1919" priority="1916" operator="equal">
      <formula>"0 = No answer/Not Applicable"</formula>
    </cfRule>
    <cfRule type="cellIs" dxfId="1918" priority="1917" operator="equal">
      <formula>"1 = Not present, needs to be developed"</formula>
    </cfRule>
    <cfRule type="cellIs" dxfId="1917" priority="1918" operator="equal">
      <formula>"2 = Needs a lot of strengthening"</formula>
    </cfRule>
    <cfRule type="cellIs" dxfId="1916" priority="1919" operator="equal">
      <formula>"3 = Needs some strengthening"</formula>
    </cfRule>
    <cfRule type="cellIs" dxfId="1915" priority="1920" operator="equal">
      <formula>"4 = Already present, no action needed"</formula>
    </cfRule>
  </conditionalFormatting>
  <conditionalFormatting sqref="AS21">
    <cfRule type="cellIs" dxfId="1914" priority="1911" operator="equal">
      <formula>"0 = No answer/Not Applicable"</formula>
    </cfRule>
    <cfRule type="cellIs" dxfId="1913" priority="1912" operator="equal">
      <formula>"1 = Not present, needs to be developed"</formula>
    </cfRule>
    <cfRule type="cellIs" dxfId="1912" priority="1913" operator="equal">
      <formula>"2 = Needs a lot of strengthening"</formula>
    </cfRule>
    <cfRule type="cellIs" dxfId="1911" priority="1914" operator="equal">
      <formula>"3 = Needs some strengthening"</formula>
    </cfRule>
    <cfRule type="cellIs" dxfId="1910" priority="1915" operator="equal">
      <formula>"4 = Already present, no action needed"</formula>
    </cfRule>
  </conditionalFormatting>
  <conditionalFormatting sqref="AS22">
    <cfRule type="cellIs" dxfId="1909" priority="1906" operator="equal">
      <formula>"0 = No answer/Not Applicable"</formula>
    </cfRule>
    <cfRule type="cellIs" dxfId="1908" priority="1907" operator="equal">
      <formula>"1 = Not present, needs to be developed"</formula>
    </cfRule>
    <cfRule type="cellIs" dxfId="1907" priority="1908" operator="equal">
      <formula>"2 = Needs a lot of strengthening"</formula>
    </cfRule>
    <cfRule type="cellIs" dxfId="1906" priority="1909" operator="equal">
      <formula>"3 = Needs some strengthening"</formula>
    </cfRule>
    <cfRule type="cellIs" dxfId="1905" priority="1910" operator="equal">
      <formula>"4 = Already present, no action needed"</formula>
    </cfRule>
  </conditionalFormatting>
  <conditionalFormatting sqref="AS24">
    <cfRule type="cellIs" dxfId="1904" priority="1901" operator="equal">
      <formula>"0 = No answer/Not Applicable"</formula>
    </cfRule>
    <cfRule type="cellIs" dxfId="1903" priority="1902" operator="equal">
      <formula>"1 = Not present, needs to be developed"</formula>
    </cfRule>
    <cfRule type="cellIs" dxfId="1902" priority="1903" operator="equal">
      <formula>"2 = Needs a lot of strengthening"</formula>
    </cfRule>
    <cfRule type="cellIs" dxfId="1901" priority="1904" operator="equal">
      <formula>"3 = Needs some strengthening"</formula>
    </cfRule>
    <cfRule type="cellIs" dxfId="1900" priority="1905" operator="equal">
      <formula>"4 = Already present, no action needed"</formula>
    </cfRule>
  </conditionalFormatting>
  <conditionalFormatting sqref="AS25">
    <cfRule type="cellIs" dxfId="1899" priority="1896" operator="equal">
      <formula>"0 = No answer/Not Applicable"</formula>
    </cfRule>
    <cfRule type="cellIs" dxfId="1898" priority="1897" operator="equal">
      <formula>"1 = Not present, needs to be developed"</formula>
    </cfRule>
    <cfRule type="cellIs" dxfId="1897" priority="1898" operator="equal">
      <formula>"2 = Needs a lot of strengthening"</formula>
    </cfRule>
    <cfRule type="cellIs" dxfId="1896" priority="1899" operator="equal">
      <formula>"3 = Needs some strengthening"</formula>
    </cfRule>
    <cfRule type="cellIs" dxfId="1895" priority="1900" operator="equal">
      <formula>"4 = Already present, no action needed"</formula>
    </cfRule>
  </conditionalFormatting>
  <conditionalFormatting sqref="AS28">
    <cfRule type="cellIs" dxfId="1894" priority="1891" operator="equal">
      <formula>"0 = No answer/Not Applicable"</formula>
    </cfRule>
    <cfRule type="cellIs" dxfId="1893" priority="1892" operator="equal">
      <formula>"1 = Not present, needs to be developed"</formula>
    </cfRule>
    <cfRule type="cellIs" dxfId="1892" priority="1893" operator="equal">
      <formula>"2 = Needs a lot of strengthening"</formula>
    </cfRule>
    <cfRule type="cellIs" dxfId="1891" priority="1894" operator="equal">
      <formula>"3 = Needs some strengthening"</formula>
    </cfRule>
    <cfRule type="cellIs" dxfId="1890" priority="1895" operator="equal">
      <formula>"4 = Already present, no action needed"</formula>
    </cfRule>
  </conditionalFormatting>
  <conditionalFormatting sqref="AS29">
    <cfRule type="cellIs" dxfId="1889" priority="1886" operator="equal">
      <formula>"0 = No answer/Not Applicable"</formula>
    </cfRule>
    <cfRule type="cellIs" dxfId="1888" priority="1887" operator="equal">
      <formula>"1 = Not present, needs to be developed"</formula>
    </cfRule>
    <cfRule type="cellIs" dxfId="1887" priority="1888" operator="equal">
      <formula>"2 = Needs a lot of strengthening"</formula>
    </cfRule>
    <cfRule type="cellIs" dxfId="1886" priority="1889" operator="equal">
      <formula>"3 = Needs some strengthening"</formula>
    </cfRule>
    <cfRule type="cellIs" dxfId="1885" priority="1890" operator="equal">
      <formula>"4 = Already present, no action needed"</formula>
    </cfRule>
  </conditionalFormatting>
  <conditionalFormatting sqref="AS30">
    <cfRule type="cellIs" dxfId="1884" priority="1881" operator="equal">
      <formula>"0 = No answer/Not Applicable"</formula>
    </cfRule>
    <cfRule type="cellIs" dxfId="1883" priority="1882" operator="equal">
      <formula>"1 = Not present, needs to be developed"</formula>
    </cfRule>
    <cfRule type="cellIs" dxfId="1882" priority="1883" operator="equal">
      <formula>"2 = Needs a lot of strengthening"</formula>
    </cfRule>
    <cfRule type="cellIs" dxfId="1881" priority="1884" operator="equal">
      <formula>"3 = Needs some strengthening"</formula>
    </cfRule>
    <cfRule type="cellIs" dxfId="1880" priority="1885" operator="equal">
      <formula>"4 = Already present, no action needed"</formula>
    </cfRule>
  </conditionalFormatting>
  <conditionalFormatting sqref="AS32">
    <cfRule type="cellIs" dxfId="1879" priority="1876" operator="equal">
      <formula>"0 = No answer/Not Applicable"</formula>
    </cfRule>
    <cfRule type="cellIs" dxfId="1878" priority="1877" operator="equal">
      <formula>"1 = Not present, needs to be developed"</formula>
    </cfRule>
    <cfRule type="cellIs" dxfId="1877" priority="1878" operator="equal">
      <formula>"2 = Needs a lot of strengthening"</formula>
    </cfRule>
    <cfRule type="cellIs" dxfId="1876" priority="1879" operator="equal">
      <formula>"3 = Needs some strengthening"</formula>
    </cfRule>
    <cfRule type="cellIs" dxfId="1875" priority="1880" operator="equal">
      <formula>"4 = Already present, no action needed"</formula>
    </cfRule>
  </conditionalFormatting>
  <conditionalFormatting sqref="AS34">
    <cfRule type="cellIs" dxfId="1874" priority="1871" operator="equal">
      <formula>"0 = No answer/Not Applicable"</formula>
    </cfRule>
    <cfRule type="cellIs" dxfId="1873" priority="1872" operator="equal">
      <formula>"1 = Not present, needs to be developed"</formula>
    </cfRule>
    <cfRule type="cellIs" dxfId="1872" priority="1873" operator="equal">
      <formula>"2 = Needs a lot of strengthening"</formula>
    </cfRule>
    <cfRule type="cellIs" dxfId="1871" priority="1874" operator="equal">
      <formula>"3 = Needs some strengthening"</formula>
    </cfRule>
    <cfRule type="cellIs" dxfId="1870" priority="1875" operator="equal">
      <formula>"4 = Already present, no action needed"</formula>
    </cfRule>
  </conditionalFormatting>
  <conditionalFormatting sqref="AS37">
    <cfRule type="cellIs" dxfId="1869" priority="1866" operator="equal">
      <formula>"0 = No answer/Not Applicable"</formula>
    </cfRule>
    <cfRule type="cellIs" dxfId="1868" priority="1867" operator="equal">
      <formula>"1 = Not present, needs to be developed"</formula>
    </cfRule>
    <cfRule type="cellIs" dxfId="1867" priority="1868" operator="equal">
      <formula>"2 = Needs a lot of strengthening"</formula>
    </cfRule>
    <cfRule type="cellIs" dxfId="1866" priority="1869" operator="equal">
      <formula>"3 = Needs some strengthening"</formula>
    </cfRule>
    <cfRule type="cellIs" dxfId="1865" priority="1870" operator="equal">
      <formula>"4 = Already present, no action needed"</formula>
    </cfRule>
  </conditionalFormatting>
  <conditionalFormatting sqref="AS38">
    <cfRule type="cellIs" dxfId="1864" priority="1861" operator="equal">
      <formula>"0 = No answer/Not Applicable"</formula>
    </cfRule>
    <cfRule type="cellIs" dxfId="1863" priority="1862" operator="equal">
      <formula>"1 = Not present, needs to be developed"</formula>
    </cfRule>
    <cfRule type="cellIs" dxfId="1862" priority="1863" operator="equal">
      <formula>"2 = Needs a lot of strengthening"</formula>
    </cfRule>
    <cfRule type="cellIs" dxfId="1861" priority="1864" operator="equal">
      <formula>"3 = Needs some strengthening"</formula>
    </cfRule>
    <cfRule type="cellIs" dxfId="1860" priority="1865" operator="equal">
      <formula>"4 = Already present, no action needed"</formula>
    </cfRule>
  </conditionalFormatting>
  <conditionalFormatting sqref="AS39">
    <cfRule type="cellIs" dxfId="1859" priority="1856" operator="equal">
      <formula>"0 = No answer/Not Applicable"</formula>
    </cfRule>
    <cfRule type="cellIs" dxfId="1858" priority="1857" operator="equal">
      <formula>"1 = Not present, needs to be developed"</formula>
    </cfRule>
    <cfRule type="cellIs" dxfId="1857" priority="1858" operator="equal">
      <formula>"2 = Needs a lot of strengthening"</formula>
    </cfRule>
    <cfRule type="cellIs" dxfId="1856" priority="1859" operator="equal">
      <formula>"3 = Needs some strengthening"</formula>
    </cfRule>
    <cfRule type="cellIs" dxfId="1855" priority="1860" operator="equal">
      <formula>"4 = Already present, no action needed"</formula>
    </cfRule>
  </conditionalFormatting>
  <conditionalFormatting sqref="AS41">
    <cfRule type="cellIs" dxfId="1854" priority="1851" operator="equal">
      <formula>"0 = No answer/Not Applicable"</formula>
    </cfRule>
    <cfRule type="cellIs" dxfId="1853" priority="1852" operator="equal">
      <formula>"1 = Not present, needs to be developed"</formula>
    </cfRule>
    <cfRule type="cellIs" dxfId="1852" priority="1853" operator="equal">
      <formula>"2 = Needs a lot of strengthening"</formula>
    </cfRule>
    <cfRule type="cellIs" dxfId="1851" priority="1854" operator="equal">
      <formula>"3 = Needs some strengthening"</formula>
    </cfRule>
    <cfRule type="cellIs" dxfId="1850" priority="1855" operator="equal">
      <formula>"4 = Already present, no action needed"</formula>
    </cfRule>
  </conditionalFormatting>
  <conditionalFormatting sqref="AS42">
    <cfRule type="cellIs" dxfId="1849" priority="1846" operator="equal">
      <formula>"0 = No answer/Not Applicable"</formula>
    </cfRule>
    <cfRule type="cellIs" dxfId="1848" priority="1847" operator="equal">
      <formula>"1 = Not present, needs to be developed"</formula>
    </cfRule>
    <cfRule type="cellIs" dxfId="1847" priority="1848" operator="equal">
      <formula>"2 = Needs a lot of strengthening"</formula>
    </cfRule>
    <cfRule type="cellIs" dxfId="1846" priority="1849" operator="equal">
      <formula>"3 = Needs some strengthening"</formula>
    </cfRule>
    <cfRule type="cellIs" dxfId="1845" priority="1850" operator="equal">
      <formula>"4 = Already present, no action needed"</formula>
    </cfRule>
  </conditionalFormatting>
  <conditionalFormatting sqref="AS43">
    <cfRule type="cellIs" dxfId="1844" priority="1841" operator="equal">
      <formula>"0 = No answer/Not Applicable"</formula>
    </cfRule>
    <cfRule type="cellIs" dxfId="1843" priority="1842" operator="equal">
      <formula>"1 = Not present, needs to be developed"</formula>
    </cfRule>
    <cfRule type="cellIs" dxfId="1842" priority="1843" operator="equal">
      <formula>"2 = Needs a lot of strengthening"</formula>
    </cfRule>
    <cfRule type="cellIs" dxfId="1841" priority="1844" operator="equal">
      <formula>"3 = Needs some strengthening"</formula>
    </cfRule>
    <cfRule type="cellIs" dxfId="1840" priority="1845" operator="equal">
      <formula>"4 = Already present, no action needed"</formula>
    </cfRule>
  </conditionalFormatting>
  <conditionalFormatting sqref="AS44">
    <cfRule type="cellIs" dxfId="1839" priority="1836" operator="equal">
      <formula>"0 = No answer/Not Applicable"</formula>
    </cfRule>
    <cfRule type="cellIs" dxfId="1838" priority="1837" operator="equal">
      <formula>"1 = Not present, needs to be developed"</formula>
    </cfRule>
    <cfRule type="cellIs" dxfId="1837" priority="1838" operator="equal">
      <formula>"2 = Needs a lot of strengthening"</formula>
    </cfRule>
    <cfRule type="cellIs" dxfId="1836" priority="1839" operator="equal">
      <formula>"3 = Needs some strengthening"</formula>
    </cfRule>
    <cfRule type="cellIs" dxfId="1835" priority="1840" operator="equal">
      <formula>"4 = Already present, no action needed"</formula>
    </cfRule>
  </conditionalFormatting>
  <conditionalFormatting sqref="AS45">
    <cfRule type="cellIs" dxfId="1834" priority="1831" operator="equal">
      <formula>"0 = No answer/Not Applicable"</formula>
    </cfRule>
    <cfRule type="cellIs" dxfId="1833" priority="1832" operator="equal">
      <formula>"1 = Not present, needs to be developed"</formula>
    </cfRule>
    <cfRule type="cellIs" dxfId="1832" priority="1833" operator="equal">
      <formula>"2 = Needs a lot of strengthening"</formula>
    </cfRule>
    <cfRule type="cellIs" dxfId="1831" priority="1834" operator="equal">
      <formula>"3 = Needs some strengthening"</formula>
    </cfRule>
    <cfRule type="cellIs" dxfId="1830" priority="1835" operator="equal">
      <formula>"4 = Already present, no action needed"</formula>
    </cfRule>
  </conditionalFormatting>
  <conditionalFormatting sqref="AS47">
    <cfRule type="cellIs" dxfId="1829" priority="1826" operator="equal">
      <formula>"0 = No answer/Not Applicable"</formula>
    </cfRule>
    <cfRule type="cellIs" dxfId="1828" priority="1827" operator="equal">
      <formula>"1 = Not present, needs to be developed"</formula>
    </cfRule>
    <cfRule type="cellIs" dxfId="1827" priority="1828" operator="equal">
      <formula>"2 = Needs a lot of strengthening"</formula>
    </cfRule>
    <cfRule type="cellIs" dxfId="1826" priority="1829" operator="equal">
      <formula>"3 = Needs some strengthening"</formula>
    </cfRule>
    <cfRule type="cellIs" dxfId="1825" priority="1830" operator="equal">
      <formula>"4 = Already present, no action needed"</formula>
    </cfRule>
  </conditionalFormatting>
  <conditionalFormatting sqref="AS48">
    <cfRule type="cellIs" dxfId="1824" priority="1821" operator="equal">
      <formula>"0 = No answer/Not Applicable"</formula>
    </cfRule>
    <cfRule type="cellIs" dxfId="1823" priority="1822" operator="equal">
      <formula>"1 = Not present, needs to be developed"</formula>
    </cfRule>
    <cfRule type="cellIs" dxfId="1822" priority="1823" operator="equal">
      <formula>"2 = Needs a lot of strengthening"</formula>
    </cfRule>
    <cfRule type="cellIs" dxfId="1821" priority="1824" operator="equal">
      <formula>"3 = Needs some strengthening"</formula>
    </cfRule>
    <cfRule type="cellIs" dxfId="1820" priority="1825" operator="equal">
      <formula>"4 = Already present, no action needed"</formula>
    </cfRule>
  </conditionalFormatting>
  <conditionalFormatting sqref="AS49">
    <cfRule type="cellIs" dxfId="1819" priority="1816" operator="equal">
      <formula>"0 = No answer/Not Applicable"</formula>
    </cfRule>
    <cfRule type="cellIs" dxfId="1818" priority="1817" operator="equal">
      <formula>"1 = Not present, needs to be developed"</formula>
    </cfRule>
    <cfRule type="cellIs" dxfId="1817" priority="1818" operator="equal">
      <formula>"2 = Needs a lot of strengthening"</formula>
    </cfRule>
    <cfRule type="cellIs" dxfId="1816" priority="1819" operator="equal">
      <formula>"3 = Needs some strengthening"</formula>
    </cfRule>
    <cfRule type="cellIs" dxfId="1815" priority="1820" operator="equal">
      <formula>"4 = Already present, no action needed"</formula>
    </cfRule>
  </conditionalFormatting>
  <conditionalFormatting sqref="AS50">
    <cfRule type="cellIs" dxfId="1814" priority="1811" operator="equal">
      <formula>"0 = No answer/Not Applicable"</formula>
    </cfRule>
    <cfRule type="cellIs" dxfId="1813" priority="1812" operator="equal">
      <formula>"1 = Not present, needs to be developed"</formula>
    </cfRule>
    <cfRule type="cellIs" dxfId="1812" priority="1813" operator="equal">
      <formula>"2 = Needs a lot of strengthening"</formula>
    </cfRule>
    <cfRule type="cellIs" dxfId="1811" priority="1814" operator="equal">
      <formula>"3 = Needs some strengthening"</formula>
    </cfRule>
    <cfRule type="cellIs" dxfId="1810" priority="1815" operator="equal">
      <formula>"4 = Already present, no action needed"</formula>
    </cfRule>
  </conditionalFormatting>
  <conditionalFormatting sqref="AS53">
    <cfRule type="cellIs" dxfId="1809" priority="1806" operator="equal">
      <formula>"0 = No answer/Not Applicable"</formula>
    </cfRule>
    <cfRule type="cellIs" dxfId="1808" priority="1807" operator="equal">
      <formula>"1 = Not present, needs to be developed"</formula>
    </cfRule>
    <cfRule type="cellIs" dxfId="1807" priority="1808" operator="equal">
      <formula>"2 = Needs a lot of strengthening"</formula>
    </cfRule>
    <cfRule type="cellIs" dxfId="1806" priority="1809" operator="equal">
      <formula>"3 = Needs some strengthening"</formula>
    </cfRule>
    <cfRule type="cellIs" dxfId="1805" priority="1810" operator="equal">
      <formula>"4 = Already present, no action needed"</formula>
    </cfRule>
  </conditionalFormatting>
  <conditionalFormatting sqref="AS54">
    <cfRule type="cellIs" dxfId="1804" priority="1801" operator="equal">
      <formula>"0 = No answer/Not Applicable"</formula>
    </cfRule>
    <cfRule type="cellIs" dxfId="1803" priority="1802" operator="equal">
      <formula>"1 = Not present, needs to be developed"</formula>
    </cfRule>
    <cfRule type="cellIs" dxfId="1802" priority="1803" operator="equal">
      <formula>"2 = Needs a lot of strengthening"</formula>
    </cfRule>
    <cfRule type="cellIs" dxfId="1801" priority="1804" operator="equal">
      <formula>"3 = Needs some strengthening"</formula>
    </cfRule>
    <cfRule type="cellIs" dxfId="1800" priority="1805" operator="equal">
      <formula>"4 = Already present, no action needed"</formula>
    </cfRule>
  </conditionalFormatting>
  <conditionalFormatting sqref="AS56">
    <cfRule type="cellIs" dxfId="1799" priority="1796" operator="equal">
      <formula>"0 = No answer/Not Applicable"</formula>
    </cfRule>
    <cfRule type="cellIs" dxfId="1798" priority="1797" operator="equal">
      <formula>"1 = Not present, needs to be developed"</formula>
    </cfRule>
    <cfRule type="cellIs" dxfId="1797" priority="1798" operator="equal">
      <formula>"2 = Needs a lot of strengthening"</formula>
    </cfRule>
    <cfRule type="cellIs" dxfId="1796" priority="1799" operator="equal">
      <formula>"3 = Needs some strengthening"</formula>
    </cfRule>
    <cfRule type="cellIs" dxfId="1795" priority="1800" operator="equal">
      <formula>"4 = Already present, no action needed"</formula>
    </cfRule>
  </conditionalFormatting>
  <conditionalFormatting sqref="AS57">
    <cfRule type="cellIs" dxfId="1794" priority="1791" operator="equal">
      <formula>"0 = No answer/Not Applicable"</formula>
    </cfRule>
    <cfRule type="cellIs" dxfId="1793" priority="1792" operator="equal">
      <formula>"1 = Not present, needs to be developed"</formula>
    </cfRule>
    <cfRule type="cellIs" dxfId="1792" priority="1793" operator="equal">
      <formula>"2 = Needs a lot of strengthening"</formula>
    </cfRule>
    <cfRule type="cellIs" dxfId="1791" priority="1794" operator="equal">
      <formula>"3 = Needs some strengthening"</formula>
    </cfRule>
    <cfRule type="cellIs" dxfId="1790" priority="1795" operator="equal">
      <formula>"4 = Already present, no action needed"</formula>
    </cfRule>
  </conditionalFormatting>
  <conditionalFormatting sqref="AS58">
    <cfRule type="cellIs" dxfId="1789" priority="1786" operator="equal">
      <formula>"0 = No answer/Not Applicable"</formula>
    </cfRule>
    <cfRule type="cellIs" dxfId="1788" priority="1787" operator="equal">
      <formula>"1 = Not present, needs to be developed"</formula>
    </cfRule>
    <cfRule type="cellIs" dxfId="1787" priority="1788" operator="equal">
      <formula>"2 = Needs a lot of strengthening"</formula>
    </cfRule>
    <cfRule type="cellIs" dxfId="1786" priority="1789" operator="equal">
      <formula>"3 = Needs some strengthening"</formula>
    </cfRule>
    <cfRule type="cellIs" dxfId="1785" priority="1790" operator="equal">
      <formula>"4 = Already present, no action needed"</formula>
    </cfRule>
  </conditionalFormatting>
  <conditionalFormatting sqref="AS59">
    <cfRule type="cellIs" dxfId="1784" priority="1781" operator="equal">
      <formula>"0 = No answer/Not Applicable"</formula>
    </cfRule>
    <cfRule type="cellIs" dxfId="1783" priority="1782" operator="equal">
      <formula>"1 = Not present, needs to be developed"</formula>
    </cfRule>
    <cfRule type="cellIs" dxfId="1782" priority="1783" operator="equal">
      <formula>"2 = Needs a lot of strengthening"</formula>
    </cfRule>
    <cfRule type="cellIs" dxfId="1781" priority="1784" operator="equal">
      <formula>"3 = Needs some strengthening"</formula>
    </cfRule>
    <cfRule type="cellIs" dxfId="1780" priority="1785" operator="equal">
      <formula>"4 = Already present, no action needed"</formula>
    </cfRule>
  </conditionalFormatting>
  <conditionalFormatting sqref="AS60">
    <cfRule type="cellIs" dxfId="1779" priority="1776" operator="equal">
      <formula>"0 = No answer/Not Applicable"</formula>
    </cfRule>
    <cfRule type="cellIs" dxfId="1778" priority="1777" operator="equal">
      <formula>"1 = Not present, needs to be developed"</formula>
    </cfRule>
    <cfRule type="cellIs" dxfId="1777" priority="1778" operator="equal">
      <formula>"2 = Needs a lot of strengthening"</formula>
    </cfRule>
    <cfRule type="cellIs" dxfId="1776" priority="1779" operator="equal">
      <formula>"3 = Needs some strengthening"</formula>
    </cfRule>
    <cfRule type="cellIs" dxfId="1775" priority="1780" operator="equal">
      <formula>"4 = Already present, no action needed"</formula>
    </cfRule>
  </conditionalFormatting>
  <conditionalFormatting sqref="AS61">
    <cfRule type="cellIs" dxfId="1774" priority="1771" operator="equal">
      <formula>"0 = No answer/Not Applicable"</formula>
    </cfRule>
    <cfRule type="cellIs" dxfId="1773" priority="1772" operator="equal">
      <formula>"1 = Not present, needs to be developed"</formula>
    </cfRule>
    <cfRule type="cellIs" dxfId="1772" priority="1773" operator="equal">
      <formula>"2 = Needs a lot of strengthening"</formula>
    </cfRule>
    <cfRule type="cellIs" dxfId="1771" priority="1774" operator="equal">
      <formula>"3 = Needs some strengthening"</formula>
    </cfRule>
    <cfRule type="cellIs" dxfId="1770" priority="1775" operator="equal">
      <formula>"4 = Already present, no action needed"</formula>
    </cfRule>
  </conditionalFormatting>
  <conditionalFormatting sqref="AS62">
    <cfRule type="cellIs" dxfId="1769" priority="1766" operator="equal">
      <formula>"0 = No answer/Not Applicable"</formula>
    </cfRule>
    <cfRule type="cellIs" dxfId="1768" priority="1767" operator="equal">
      <formula>"1 = Not present, needs to be developed"</formula>
    </cfRule>
    <cfRule type="cellIs" dxfId="1767" priority="1768" operator="equal">
      <formula>"2 = Needs a lot of strengthening"</formula>
    </cfRule>
    <cfRule type="cellIs" dxfId="1766" priority="1769" operator="equal">
      <formula>"3 = Needs some strengthening"</formula>
    </cfRule>
    <cfRule type="cellIs" dxfId="1765" priority="1770" operator="equal">
      <formula>"4 = Already present, no action needed"</formula>
    </cfRule>
  </conditionalFormatting>
  <conditionalFormatting sqref="AS63">
    <cfRule type="cellIs" dxfId="1764" priority="1761" operator="equal">
      <formula>"0 = No answer/Not Applicable"</formula>
    </cfRule>
    <cfRule type="cellIs" dxfId="1763" priority="1762" operator="equal">
      <formula>"1 = Not present, needs to be developed"</formula>
    </cfRule>
    <cfRule type="cellIs" dxfId="1762" priority="1763" operator="equal">
      <formula>"2 = Needs a lot of strengthening"</formula>
    </cfRule>
    <cfRule type="cellIs" dxfId="1761" priority="1764" operator="equal">
      <formula>"3 = Needs some strengthening"</formula>
    </cfRule>
    <cfRule type="cellIs" dxfId="1760" priority="1765" operator="equal">
      <formula>"4 = Already present, no action needed"</formula>
    </cfRule>
  </conditionalFormatting>
  <conditionalFormatting sqref="AS64">
    <cfRule type="cellIs" dxfId="1759" priority="1756" operator="equal">
      <formula>"0 = No answer/Not Applicable"</formula>
    </cfRule>
    <cfRule type="cellIs" dxfId="1758" priority="1757" operator="equal">
      <formula>"1 = Not present, needs to be developed"</formula>
    </cfRule>
    <cfRule type="cellIs" dxfId="1757" priority="1758" operator="equal">
      <formula>"2 = Needs a lot of strengthening"</formula>
    </cfRule>
    <cfRule type="cellIs" dxfId="1756" priority="1759" operator="equal">
      <formula>"3 = Needs some strengthening"</formula>
    </cfRule>
    <cfRule type="cellIs" dxfId="1755" priority="1760" operator="equal">
      <formula>"4 = Already present, no action needed"</formula>
    </cfRule>
  </conditionalFormatting>
  <conditionalFormatting sqref="AU10">
    <cfRule type="cellIs" dxfId="1754" priority="1751" operator="equal">
      <formula>"0 = No answer/Not Applicable"</formula>
    </cfRule>
    <cfRule type="cellIs" dxfId="1753" priority="1752" operator="equal">
      <formula>"1 = Not present, needs to be developed"</formula>
    </cfRule>
    <cfRule type="cellIs" dxfId="1752" priority="1753" operator="equal">
      <formula>"2 = Needs a lot of strengthening"</formula>
    </cfRule>
    <cfRule type="cellIs" dxfId="1751" priority="1754" operator="equal">
      <formula>"3 = Needs some strengthening"</formula>
    </cfRule>
    <cfRule type="cellIs" dxfId="1750" priority="1755" operator="equal">
      <formula>"4 = Already present, no action needed"</formula>
    </cfRule>
  </conditionalFormatting>
  <conditionalFormatting sqref="AU11">
    <cfRule type="cellIs" dxfId="1749" priority="1746" operator="equal">
      <formula>"0 = No answer/Not Applicable"</formula>
    </cfRule>
    <cfRule type="cellIs" dxfId="1748" priority="1747" operator="equal">
      <formula>"1 = Not present, needs to be developed"</formula>
    </cfRule>
    <cfRule type="cellIs" dxfId="1747" priority="1748" operator="equal">
      <formula>"2 = Needs a lot of strengthening"</formula>
    </cfRule>
    <cfRule type="cellIs" dxfId="1746" priority="1749" operator="equal">
      <formula>"3 = Needs some strengthening"</formula>
    </cfRule>
    <cfRule type="cellIs" dxfId="1745" priority="1750" operator="equal">
      <formula>"4 = Already present, no action needed"</formula>
    </cfRule>
  </conditionalFormatting>
  <conditionalFormatting sqref="AU13">
    <cfRule type="cellIs" dxfId="1744" priority="1741" operator="equal">
      <formula>"0 = No answer/Not Applicable"</formula>
    </cfRule>
    <cfRule type="cellIs" dxfId="1743" priority="1742" operator="equal">
      <formula>"1 = Not present, needs to be developed"</formula>
    </cfRule>
    <cfRule type="cellIs" dxfId="1742" priority="1743" operator="equal">
      <formula>"2 = Needs a lot of strengthening"</formula>
    </cfRule>
    <cfRule type="cellIs" dxfId="1741" priority="1744" operator="equal">
      <formula>"3 = Needs some strengthening"</formula>
    </cfRule>
    <cfRule type="cellIs" dxfId="1740" priority="1745" operator="equal">
      <formula>"4 = Already present, no action needed"</formula>
    </cfRule>
  </conditionalFormatting>
  <conditionalFormatting sqref="AU14">
    <cfRule type="cellIs" dxfId="1739" priority="1736" operator="equal">
      <formula>"0 = No answer/Not Applicable"</formula>
    </cfRule>
    <cfRule type="cellIs" dxfId="1738" priority="1737" operator="equal">
      <formula>"1 = Not present, needs to be developed"</formula>
    </cfRule>
    <cfRule type="cellIs" dxfId="1737" priority="1738" operator="equal">
      <formula>"2 = Needs a lot of strengthening"</formula>
    </cfRule>
    <cfRule type="cellIs" dxfId="1736" priority="1739" operator="equal">
      <formula>"3 = Needs some strengthening"</formula>
    </cfRule>
    <cfRule type="cellIs" dxfId="1735" priority="1740" operator="equal">
      <formula>"4 = Already present, no action needed"</formula>
    </cfRule>
  </conditionalFormatting>
  <conditionalFormatting sqref="AU16">
    <cfRule type="cellIs" dxfId="1734" priority="1731" operator="equal">
      <formula>"0 = No answer/Not Applicable"</formula>
    </cfRule>
    <cfRule type="cellIs" dxfId="1733" priority="1732" operator="equal">
      <formula>"1 = Not present, needs to be developed"</formula>
    </cfRule>
    <cfRule type="cellIs" dxfId="1732" priority="1733" operator="equal">
      <formula>"2 = Needs a lot of strengthening"</formula>
    </cfRule>
    <cfRule type="cellIs" dxfId="1731" priority="1734" operator="equal">
      <formula>"3 = Needs some strengthening"</formula>
    </cfRule>
    <cfRule type="cellIs" dxfId="1730" priority="1735" operator="equal">
      <formula>"4 = Already present, no action needed"</formula>
    </cfRule>
  </conditionalFormatting>
  <conditionalFormatting sqref="AU17">
    <cfRule type="cellIs" dxfId="1729" priority="1726" operator="equal">
      <formula>"0 = No answer/Not Applicable"</formula>
    </cfRule>
    <cfRule type="cellIs" dxfId="1728" priority="1727" operator="equal">
      <formula>"1 = Not present, needs to be developed"</formula>
    </cfRule>
    <cfRule type="cellIs" dxfId="1727" priority="1728" operator="equal">
      <formula>"2 = Needs a lot of strengthening"</formula>
    </cfRule>
    <cfRule type="cellIs" dxfId="1726" priority="1729" operator="equal">
      <formula>"3 = Needs some strengthening"</formula>
    </cfRule>
    <cfRule type="cellIs" dxfId="1725" priority="1730" operator="equal">
      <formula>"4 = Already present, no action needed"</formula>
    </cfRule>
  </conditionalFormatting>
  <conditionalFormatting sqref="AU20">
    <cfRule type="cellIs" dxfId="1724" priority="1721" operator="equal">
      <formula>"0 = No answer/Not Applicable"</formula>
    </cfRule>
    <cfRule type="cellIs" dxfId="1723" priority="1722" operator="equal">
      <formula>"1 = Not present, needs to be developed"</formula>
    </cfRule>
    <cfRule type="cellIs" dxfId="1722" priority="1723" operator="equal">
      <formula>"2 = Needs a lot of strengthening"</formula>
    </cfRule>
    <cfRule type="cellIs" dxfId="1721" priority="1724" operator="equal">
      <formula>"3 = Needs some strengthening"</formula>
    </cfRule>
    <cfRule type="cellIs" dxfId="1720" priority="1725" operator="equal">
      <formula>"4 = Already present, no action needed"</formula>
    </cfRule>
  </conditionalFormatting>
  <conditionalFormatting sqref="AU21">
    <cfRule type="cellIs" dxfId="1719" priority="1716" operator="equal">
      <formula>"0 = No answer/Not Applicable"</formula>
    </cfRule>
    <cfRule type="cellIs" dxfId="1718" priority="1717" operator="equal">
      <formula>"1 = Not present, needs to be developed"</formula>
    </cfRule>
    <cfRule type="cellIs" dxfId="1717" priority="1718" operator="equal">
      <formula>"2 = Needs a lot of strengthening"</formula>
    </cfRule>
    <cfRule type="cellIs" dxfId="1716" priority="1719" operator="equal">
      <formula>"3 = Needs some strengthening"</formula>
    </cfRule>
    <cfRule type="cellIs" dxfId="1715" priority="1720" operator="equal">
      <formula>"4 = Already present, no action needed"</formula>
    </cfRule>
  </conditionalFormatting>
  <conditionalFormatting sqref="AU22">
    <cfRule type="cellIs" dxfId="1714" priority="1711" operator="equal">
      <formula>"0 = No answer/Not Applicable"</formula>
    </cfRule>
    <cfRule type="cellIs" dxfId="1713" priority="1712" operator="equal">
      <formula>"1 = Not present, needs to be developed"</formula>
    </cfRule>
    <cfRule type="cellIs" dxfId="1712" priority="1713" operator="equal">
      <formula>"2 = Needs a lot of strengthening"</formula>
    </cfRule>
    <cfRule type="cellIs" dxfId="1711" priority="1714" operator="equal">
      <formula>"3 = Needs some strengthening"</formula>
    </cfRule>
    <cfRule type="cellIs" dxfId="1710" priority="1715" operator="equal">
      <formula>"4 = Already present, no action needed"</formula>
    </cfRule>
  </conditionalFormatting>
  <conditionalFormatting sqref="AU24">
    <cfRule type="cellIs" dxfId="1709" priority="1706" operator="equal">
      <formula>"0 = No answer/Not Applicable"</formula>
    </cfRule>
    <cfRule type="cellIs" dxfId="1708" priority="1707" operator="equal">
      <formula>"1 = Not present, needs to be developed"</formula>
    </cfRule>
    <cfRule type="cellIs" dxfId="1707" priority="1708" operator="equal">
      <formula>"2 = Needs a lot of strengthening"</formula>
    </cfRule>
    <cfRule type="cellIs" dxfId="1706" priority="1709" operator="equal">
      <formula>"3 = Needs some strengthening"</formula>
    </cfRule>
    <cfRule type="cellIs" dxfId="1705" priority="1710" operator="equal">
      <formula>"4 = Already present, no action needed"</formula>
    </cfRule>
  </conditionalFormatting>
  <conditionalFormatting sqref="AU25">
    <cfRule type="cellIs" dxfId="1704" priority="1701" operator="equal">
      <formula>"0 = No answer/Not Applicable"</formula>
    </cfRule>
    <cfRule type="cellIs" dxfId="1703" priority="1702" operator="equal">
      <formula>"1 = Not present, needs to be developed"</formula>
    </cfRule>
    <cfRule type="cellIs" dxfId="1702" priority="1703" operator="equal">
      <formula>"2 = Needs a lot of strengthening"</formula>
    </cfRule>
    <cfRule type="cellIs" dxfId="1701" priority="1704" operator="equal">
      <formula>"3 = Needs some strengthening"</formula>
    </cfRule>
    <cfRule type="cellIs" dxfId="1700" priority="1705" operator="equal">
      <formula>"4 = Already present, no action needed"</formula>
    </cfRule>
  </conditionalFormatting>
  <conditionalFormatting sqref="AU28">
    <cfRule type="cellIs" dxfId="1699" priority="1696" operator="equal">
      <formula>"0 = No answer/Not Applicable"</formula>
    </cfRule>
    <cfRule type="cellIs" dxfId="1698" priority="1697" operator="equal">
      <formula>"1 = Not present, needs to be developed"</formula>
    </cfRule>
    <cfRule type="cellIs" dxfId="1697" priority="1698" operator="equal">
      <formula>"2 = Needs a lot of strengthening"</formula>
    </cfRule>
    <cfRule type="cellIs" dxfId="1696" priority="1699" operator="equal">
      <formula>"3 = Needs some strengthening"</formula>
    </cfRule>
    <cfRule type="cellIs" dxfId="1695" priority="1700" operator="equal">
      <formula>"4 = Already present, no action needed"</formula>
    </cfRule>
  </conditionalFormatting>
  <conditionalFormatting sqref="AU29">
    <cfRule type="cellIs" dxfId="1694" priority="1691" operator="equal">
      <formula>"0 = No answer/Not Applicable"</formula>
    </cfRule>
    <cfRule type="cellIs" dxfId="1693" priority="1692" operator="equal">
      <formula>"1 = Not present, needs to be developed"</formula>
    </cfRule>
    <cfRule type="cellIs" dxfId="1692" priority="1693" operator="equal">
      <formula>"2 = Needs a lot of strengthening"</formula>
    </cfRule>
    <cfRule type="cellIs" dxfId="1691" priority="1694" operator="equal">
      <formula>"3 = Needs some strengthening"</formula>
    </cfRule>
    <cfRule type="cellIs" dxfId="1690" priority="1695" operator="equal">
      <formula>"4 = Already present, no action needed"</formula>
    </cfRule>
  </conditionalFormatting>
  <conditionalFormatting sqref="AU30">
    <cfRule type="cellIs" dxfId="1689" priority="1686" operator="equal">
      <formula>"0 = No answer/Not Applicable"</formula>
    </cfRule>
    <cfRule type="cellIs" dxfId="1688" priority="1687" operator="equal">
      <formula>"1 = Not present, needs to be developed"</formula>
    </cfRule>
    <cfRule type="cellIs" dxfId="1687" priority="1688" operator="equal">
      <formula>"2 = Needs a lot of strengthening"</formula>
    </cfRule>
    <cfRule type="cellIs" dxfId="1686" priority="1689" operator="equal">
      <formula>"3 = Needs some strengthening"</formula>
    </cfRule>
    <cfRule type="cellIs" dxfId="1685" priority="1690" operator="equal">
      <formula>"4 = Already present, no action needed"</formula>
    </cfRule>
  </conditionalFormatting>
  <conditionalFormatting sqref="AU32">
    <cfRule type="cellIs" dxfId="1684" priority="1681" operator="equal">
      <formula>"0 = No answer/Not Applicable"</formula>
    </cfRule>
    <cfRule type="cellIs" dxfId="1683" priority="1682" operator="equal">
      <formula>"1 = Not present, needs to be developed"</formula>
    </cfRule>
    <cfRule type="cellIs" dxfId="1682" priority="1683" operator="equal">
      <formula>"2 = Needs a lot of strengthening"</formula>
    </cfRule>
    <cfRule type="cellIs" dxfId="1681" priority="1684" operator="equal">
      <formula>"3 = Needs some strengthening"</formula>
    </cfRule>
    <cfRule type="cellIs" dxfId="1680" priority="1685" operator="equal">
      <formula>"4 = Already present, no action needed"</formula>
    </cfRule>
  </conditionalFormatting>
  <conditionalFormatting sqref="AU34">
    <cfRule type="cellIs" dxfId="1679" priority="1676" operator="equal">
      <formula>"0 = No answer/Not Applicable"</formula>
    </cfRule>
    <cfRule type="cellIs" dxfId="1678" priority="1677" operator="equal">
      <formula>"1 = Not present, needs to be developed"</formula>
    </cfRule>
    <cfRule type="cellIs" dxfId="1677" priority="1678" operator="equal">
      <formula>"2 = Needs a lot of strengthening"</formula>
    </cfRule>
    <cfRule type="cellIs" dxfId="1676" priority="1679" operator="equal">
      <formula>"3 = Needs some strengthening"</formula>
    </cfRule>
    <cfRule type="cellIs" dxfId="1675" priority="1680" operator="equal">
      <formula>"4 = Already present, no action needed"</formula>
    </cfRule>
  </conditionalFormatting>
  <conditionalFormatting sqref="AU37">
    <cfRule type="cellIs" dxfId="1674" priority="1671" operator="equal">
      <formula>"0 = No answer/Not Applicable"</formula>
    </cfRule>
    <cfRule type="cellIs" dxfId="1673" priority="1672" operator="equal">
      <formula>"1 = Not present, needs to be developed"</formula>
    </cfRule>
    <cfRule type="cellIs" dxfId="1672" priority="1673" operator="equal">
      <formula>"2 = Needs a lot of strengthening"</formula>
    </cfRule>
    <cfRule type="cellIs" dxfId="1671" priority="1674" operator="equal">
      <formula>"3 = Needs some strengthening"</formula>
    </cfRule>
    <cfRule type="cellIs" dxfId="1670" priority="1675" operator="equal">
      <formula>"4 = Already present, no action needed"</formula>
    </cfRule>
  </conditionalFormatting>
  <conditionalFormatting sqref="AU38">
    <cfRule type="cellIs" dxfId="1669" priority="1666" operator="equal">
      <formula>"0 = No answer/Not Applicable"</formula>
    </cfRule>
    <cfRule type="cellIs" dxfId="1668" priority="1667" operator="equal">
      <formula>"1 = Not present, needs to be developed"</formula>
    </cfRule>
    <cfRule type="cellIs" dxfId="1667" priority="1668" operator="equal">
      <formula>"2 = Needs a lot of strengthening"</formula>
    </cfRule>
    <cfRule type="cellIs" dxfId="1666" priority="1669" operator="equal">
      <formula>"3 = Needs some strengthening"</formula>
    </cfRule>
    <cfRule type="cellIs" dxfId="1665" priority="1670" operator="equal">
      <formula>"4 = Already present, no action needed"</formula>
    </cfRule>
  </conditionalFormatting>
  <conditionalFormatting sqref="AU39">
    <cfRule type="cellIs" dxfId="1664" priority="1661" operator="equal">
      <formula>"0 = No answer/Not Applicable"</formula>
    </cfRule>
    <cfRule type="cellIs" dxfId="1663" priority="1662" operator="equal">
      <formula>"1 = Not present, needs to be developed"</formula>
    </cfRule>
    <cfRule type="cellIs" dxfId="1662" priority="1663" operator="equal">
      <formula>"2 = Needs a lot of strengthening"</formula>
    </cfRule>
    <cfRule type="cellIs" dxfId="1661" priority="1664" operator="equal">
      <formula>"3 = Needs some strengthening"</formula>
    </cfRule>
    <cfRule type="cellIs" dxfId="1660" priority="1665" operator="equal">
      <formula>"4 = Already present, no action needed"</formula>
    </cfRule>
  </conditionalFormatting>
  <conditionalFormatting sqref="AU41">
    <cfRule type="cellIs" dxfId="1659" priority="1656" operator="equal">
      <formula>"0 = No answer/Not Applicable"</formula>
    </cfRule>
    <cfRule type="cellIs" dxfId="1658" priority="1657" operator="equal">
      <formula>"1 = Not present, needs to be developed"</formula>
    </cfRule>
    <cfRule type="cellIs" dxfId="1657" priority="1658" operator="equal">
      <formula>"2 = Needs a lot of strengthening"</formula>
    </cfRule>
    <cfRule type="cellIs" dxfId="1656" priority="1659" operator="equal">
      <formula>"3 = Needs some strengthening"</formula>
    </cfRule>
    <cfRule type="cellIs" dxfId="1655" priority="1660" operator="equal">
      <formula>"4 = Already present, no action needed"</formula>
    </cfRule>
  </conditionalFormatting>
  <conditionalFormatting sqref="AU42">
    <cfRule type="cellIs" dxfId="1654" priority="1651" operator="equal">
      <formula>"0 = No answer/Not Applicable"</formula>
    </cfRule>
    <cfRule type="cellIs" dxfId="1653" priority="1652" operator="equal">
      <formula>"1 = Not present, needs to be developed"</formula>
    </cfRule>
    <cfRule type="cellIs" dxfId="1652" priority="1653" operator="equal">
      <formula>"2 = Needs a lot of strengthening"</formula>
    </cfRule>
    <cfRule type="cellIs" dxfId="1651" priority="1654" operator="equal">
      <formula>"3 = Needs some strengthening"</formula>
    </cfRule>
    <cfRule type="cellIs" dxfId="1650" priority="1655" operator="equal">
      <formula>"4 = Already present, no action needed"</formula>
    </cfRule>
  </conditionalFormatting>
  <conditionalFormatting sqref="AU43">
    <cfRule type="cellIs" dxfId="1649" priority="1646" operator="equal">
      <formula>"0 = No answer/Not Applicable"</formula>
    </cfRule>
    <cfRule type="cellIs" dxfId="1648" priority="1647" operator="equal">
      <formula>"1 = Not present, needs to be developed"</formula>
    </cfRule>
    <cfRule type="cellIs" dxfId="1647" priority="1648" operator="equal">
      <formula>"2 = Needs a lot of strengthening"</formula>
    </cfRule>
    <cfRule type="cellIs" dxfId="1646" priority="1649" operator="equal">
      <formula>"3 = Needs some strengthening"</formula>
    </cfRule>
    <cfRule type="cellIs" dxfId="1645" priority="1650" operator="equal">
      <formula>"4 = Already present, no action needed"</formula>
    </cfRule>
  </conditionalFormatting>
  <conditionalFormatting sqref="AU44">
    <cfRule type="cellIs" dxfId="1644" priority="1641" operator="equal">
      <formula>"0 = No answer/Not Applicable"</formula>
    </cfRule>
    <cfRule type="cellIs" dxfId="1643" priority="1642" operator="equal">
      <formula>"1 = Not present, needs to be developed"</formula>
    </cfRule>
    <cfRule type="cellIs" dxfId="1642" priority="1643" operator="equal">
      <formula>"2 = Needs a lot of strengthening"</formula>
    </cfRule>
    <cfRule type="cellIs" dxfId="1641" priority="1644" operator="equal">
      <formula>"3 = Needs some strengthening"</formula>
    </cfRule>
    <cfRule type="cellIs" dxfId="1640" priority="1645" operator="equal">
      <formula>"4 = Already present, no action needed"</formula>
    </cfRule>
  </conditionalFormatting>
  <conditionalFormatting sqref="AU45">
    <cfRule type="cellIs" dxfId="1639" priority="1636" operator="equal">
      <formula>"0 = No answer/Not Applicable"</formula>
    </cfRule>
    <cfRule type="cellIs" dxfId="1638" priority="1637" operator="equal">
      <formula>"1 = Not present, needs to be developed"</formula>
    </cfRule>
    <cfRule type="cellIs" dxfId="1637" priority="1638" operator="equal">
      <formula>"2 = Needs a lot of strengthening"</formula>
    </cfRule>
    <cfRule type="cellIs" dxfId="1636" priority="1639" operator="equal">
      <formula>"3 = Needs some strengthening"</formula>
    </cfRule>
    <cfRule type="cellIs" dxfId="1635" priority="1640" operator="equal">
      <formula>"4 = Already present, no action needed"</formula>
    </cfRule>
  </conditionalFormatting>
  <conditionalFormatting sqref="AU47">
    <cfRule type="cellIs" dxfId="1634" priority="1631" operator="equal">
      <formula>"0 = No answer/Not Applicable"</formula>
    </cfRule>
    <cfRule type="cellIs" dxfId="1633" priority="1632" operator="equal">
      <formula>"1 = Not present, needs to be developed"</formula>
    </cfRule>
    <cfRule type="cellIs" dxfId="1632" priority="1633" operator="equal">
      <formula>"2 = Needs a lot of strengthening"</formula>
    </cfRule>
    <cfRule type="cellIs" dxfId="1631" priority="1634" operator="equal">
      <formula>"3 = Needs some strengthening"</formula>
    </cfRule>
    <cfRule type="cellIs" dxfId="1630" priority="1635" operator="equal">
      <formula>"4 = Already present, no action needed"</formula>
    </cfRule>
  </conditionalFormatting>
  <conditionalFormatting sqref="AU48">
    <cfRule type="cellIs" dxfId="1629" priority="1626" operator="equal">
      <formula>"0 = No answer/Not Applicable"</formula>
    </cfRule>
    <cfRule type="cellIs" dxfId="1628" priority="1627" operator="equal">
      <formula>"1 = Not present, needs to be developed"</formula>
    </cfRule>
    <cfRule type="cellIs" dxfId="1627" priority="1628" operator="equal">
      <formula>"2 = Needs a lot of strengthening"</formula>
    </cfRule>
    <cfRule type="cellIs" dxfId="1626" priority="1629" operator="equal">
      <formula>"3 = Needs some strengthening"</formula>
    </cfRule>
    <cfRule type="cellIs" dxfId="1625" priority="1630" operator="equal">
      <formula>"4 = Already present, no action needed"</formula>
    </cfRule>
  </conditionalFormatting>
  <conditionalFormatting sqref="AU49">
    <cfRule type="cellIs" dxfId="1624" priority="1621" operator="equal">
      <formula>"0 = No answer/Not Applicable"</formula>
    </cfRule>
    <cfRule type="cellIs" dxfId="1623" priority="1622" operator="equal">
      <formula>"1 = Not present, needs to be developed"</formula>
    </cfRule>
    <cfRule type="cellIs" dxfId="1622" priority="1623" operator="equal">
      <formula>"2 = Needs a lot of strengthening"</formula>
    </cfRule>
    <cfRule type="cellIs" dxfId="1621" priority="1624" operator="equal">
      <formula>"3 = Needs some strengthening"</formula>
    </cfRule>
    <cfRule type="cellIs" dxfId="1620" priority="1625" operator="equal">
      <formula>"4 = Already present, no action needed"</formula>
    </cfRule>
  </conditionalFormatting>
  <conditionalFormatting sqref="AU50">
    <cfRule type="cellIs" dxfId="1619" priority="1616" operator="equal">
      <formula>"0 = No answer/Not Applicable"</formula>
    </cfRule>
    <cfRule type="cellIs" dxfId="1618" priority="1617" operator="equal">
      <formula>"1 = Not present, needs to be developed"</formula>
    </cfRule>
    <cfRule type="cellIs" dxfId="1617" priority="1618" operator="equal">
      <formula>"2 = Needs a lot of strengthening"</formula>
    </cfRule>
    <cfRule type="cellIs" dxfId="1616" priority="1619" operator="equal">
      <formula>"3 = Needs some strengthening"</formula>
    </cfRule>
    <cfRule type="cellIs" dxfId="1615" priority="1620" operator="equal">
      <formula>"4 = Already present, no action needed"</formula>
    </cfRule>
  </conditionalFormatting>
  <conditionalFormatting sqref="AU53">
    <cfRule type="cellIs" dxfId="1614" priority="1611" operator="equal">
      <formula>"0 = No answer/Not Applicable"</formula>
    </cfRule>
    <cfRule type="cellIs" dxfId="1613" priority="1612" operator="equal">
      <formula>"1 = Not present, needs to be developed"</formula>
    </cfRule>
    <cfRule type="cellIs" dxfId="1612" priority="1613" operator="equal">
      <formula>"2 = Needs a lot of strengthening"</formula>
    </cfRule>
    <cfRule type="cellIs" dxfId="1611" priority="1614" operator="equal">
      <formula>"3 = Needs some strengthening"</formula>
    </cfRule>
    <cfRule type="cellIs" dxfId="1610" priority="1615" operator="equal">
      <formula>"4 = Already present, no action needed"</formula>
    </cfRule>
  </conditionalFormatting>
  <conditionalFormatting sqref="AU54">
    <cfRule type="cellIs" dxfId="1609" priority="1606" operator="equal">
      <formula>"0 = No answer/Not Applicable"</formula>
    </cfRule>
    <cfRule type="cellIs" dxfId="1608" priority="1607" operator="equal">
      <formula>"1 = Not present, needs to be developed"</formula>
    </cfRule>
    <cfRule type="cellIs" dxfId="1607" priority="1608" operator="equal">
      <formula>"2 = Needs a lot of strengthening"</formula>
    </cfRule>
    <cfRule type="cellIs" dxfId="1606" priority="1609" operator="equal">
      <formula>"3 = Needs some strengthening"</formula>
    </cfRule>
    <cfRule type="cellIs" dxfId="1605" priority="1610" operator="equal">
      <formula>"4 = Already present, no action needed"</formula>
    </cfRule>
  </conditionalFormatting>
  <conditionalFormatting sqref="AU56">
    <cfRule type="cellIs" dxfId="1604" priority="1601" operator="equal">
      <formula>"0 = No answer/Not Applicable"</formula>
    </cfRule>
    <cfRule type="cellIs" dxfId="1603" priority="1602" operator="equal">
      <formula>"1 = Not present, needs to be developed"</formula>
    </cfRule>
    <cfRule type="cellIs" dxfId="1602" priority="1603" operator="equal">
      <formula>"2 = Needs a lot of strengthening"</formula>
    </cfRule>
    <cfRule type="cellIs" dxfId="1601" priority="1604" operator="equal">
      <formula>"3 = Needs some strengthening"</formula>
    </cfRule>
    <cfRule type="cellIs" dxfId="1600" priority="1605" operator="equal">
      <formula>"4 = Already present, no action needed"</formula>
    </cfRule>
  </conditionalFormatting>
  <conditionalFormatting sqref="AU57">
    <cfRule type="cellIs" dxfId="1599" priority="1596" operator="equal">
      <formula>"0 = No answer/Not Applicable"</formula>
    </cfRule>
    <cfRule type="cellIs" dxfId="1598" priority="1597" operator="equal">
      <formula>"1 = Not present, needs to be developed"</formula>
    </cfRule>
    <cfRule type="cellIs" dxfId="1597" priority="1598" operator="equal">
      <formula>"2 = Needs a lot of strengthening"</formula>
    </cfRule>
    <cfRule type="cellIs" dxfId="1596" priority="1599" operator="equal">
      <formula>"3 = Needs some strengthening"</formula>
    </cfRule>
    <cfRule type="cellIs" dxfId="1595" priority="1600" operator="equal">
      <formula>"4 = Already present, no action needed"</formula>
    </cfRule>
  </conditionalFormatting>
  <conditionalFormatting sqref="AU58">
    <cfRule type="cellIs" dxfId="1594" priority="1591" operator="equal">
      <formula>"0 = No answer/Not Applicable"</formula>
    </cfRule>
    <cfRule type="cellIs" dxfId="1593" priority="1592" operator="equal">
      <formula>"1 = Not present, needs to be developed"</formula>
    </cfRule>
    <cfRule type="cellIs" dxfId="1592" priority="1593" operator="equal">
      <formula>"2 = Needs a lot of strengthening"</formula>
    </cfRule>
    <cfRule type="cellIs" dxfId="1591" priority="1594" operator="equal">
      <formula>"3 = Needs some strengthening"</formula>
    </cfRule>
    <cfRule type="cellIs" dxfId="1590" priority="1595" operator="equal">
      <formula>"4 = Already present, no action needed"</formula>
    </cfRule>
  </conditionalFormatting>
  <conditionalFormatting sqref="AU59">
    <cfRule type="cellIs" dxfId="1589" priority="1586" operator="equal">
      <formula>"0 = No answer/Not Applicable"</formula>
    </cfRule>
    <cfRule type="cellIs" dxfId="1588" priority="1587" operator="equal">
      <formula>"1 = Not present, needs to be developed"</formula>
    </cfRule>
    <cfRule type="cellIs" dxfId="1587" priority="1588" operator="equal">
      <formula>"2 = Needs a lot of strengthening"</formula>
    </cfRule>
    <cfRule type="cellIs" dxfId="1586" priority="1589" operator="equal">
      <formula>"3 = Needs some strengthening"</formula>
    </cfRule>
    <cfRule type="cellIs" dxfId="1585" priority="1590" operator="equal">
      <formula>"4 = Already present, no action needed"</formula>
    </cfRule>
  </conditionalFormatting>
  <conditionalFormatting sqref="AU60">
    <cfRule type="cellIs" dxfId="1584" priority="1581" operator="equal">
      <formula>"0 = No answer/Not Applicable"</formula>
    </cfRule>
    <cfRule type="cellIs" dxfId="1583" priority="1582" operator="equal">
      <formula>"1 = Not present, needs to be developed"</formula>
    </cfRule>
    <cfRule type="cellIs" dxfId="1582" priority="1583" operator="equal">
      <formula>"2 = Needs a lot of strengthening"</formula>
    </cfRule>
    <cfRule type="cellIs" dxfId="1581" priority="1584" operator="equal">
      <formula>"3 = Needs some strengthening"</formula>
    </cfRule>
    <cfRule type="cellIs" dxfId="1580" priority="1585" operator="equal">
      <formula>"4 = Already present, no action needed"</formula>
    </cfRule>
  </conditionalFormatting>
  <conditionalFormatting sqref="AU61">
    <cfRule type="cellIs" dxfId="1579" priority="1576" operator="equal">
      <formula>"0 = No answer/Not Applicable"</formula>
    </cfRule>
    <cfRule type="cellIs" dxfId="1578" priority="1577" operator="equal">
      <formula>"1 = Not present, needs to be developed"</formula>
    </cfRule>
    <cfRule type="cellIs" dxfId="1577" priority="1578" operator="equal">
      <formula>"2 = Needs a lot of strengthening"</formula>
    </cfRule>
    <cfRule type="cellIs" dxfId="1576" priority="1579" operator="equal">
      <formula>"3 = Needs some strengthening"</formula>
    </cfRule>
    <cfRule type="cellIs" dxfId="1575" priority="1580" operator="equal">
      <formula>"4 = Already present, no action needed"</formula>
    </cfRule>
  </conditionalFormatting>
  <conditionalFormatting sqref="AU62">
    <cfRule type="cellIs" dxfId="1574" priority="1571" operator="equal">
      <formula>"0 = No answer/Not Applicable"</formula>
    </cfRule>
    <cfRule type="cellIs" dxfId="1573" priority="1572" operator="equal">
      <formula>"1 = Not present, needs to be developed"</formula>
    </cfRule>
    <cfRule type="cellIs" dxfId="1572" priority="1573" operator="equal">
      <formula>"2 = Needs a lot of strengthening"</formula>
    </cfRule>
    <cfRule type="cellIs" dxfId="1571" priority="1574" operator="equal">
      <formula>"3 = Needs some strengthening"</formula>
    </cfRule>
    <cfRule type="cellIs" dxfId="1570" priority="1575" operator="equal">
      <formula>"4 = Already present, no action needed"</formula>
    </cfRule>
  </conditionalFormatting>
  <conditionalFormatting sqref="AU63">
    <cfRule type="cellIs" dxfId="1569" priority="1566" operator="equal">
      <formula>"0 = No answer/Not Applicable"</formula>
    </cfRule>
    <cfRule type="cellIs" dxfId="1568" priority="1567" operator="equal">
      <formula>"1 = Not present, needs to be developed"</formula>
    </cfRule>
    <cfRule type="cellIs" dxfId="1567" priority="1568" operator="equal">
      <formula>"2 = Needs a lot of strengthening"</formula>
    </cfRule>
    <cfRule type="cellIs" dxfId="1566" priority="1569" operator="equal">
      <formula>"3 = Needs some strengthening"</formula>
    </cfRule>
    <cfRule type="cellIs" dxfId="1565" priority="1570" operator="equal">
      <formula>"4 = Already present, no action needed"</formula>
    </cfRule>
  </conditionalFormatting>
  <conditionalFormatting sqref="AU64">
    <cfRule type="cellIs" dxfId="1564" priority="1561" operator="equal">
      <formula>"0 = No answer/Not Applicable"</formula>
    </cfRule>
    <cfRule type="cellIs" dxfId="1563" priority="1562" operator="equal">
      <formula>"1 = Not present, needs to be developed"</formula>
    </cfRule>
    <cfRule type="cellIs" dxfId="1562" priority="1563" operator="equal">
      <formula>"2 = Needs a lot of strengthening"</formula>
    </cfRule>
    <cfRule type="cellIs" dxfId="1561" priority="1564" operator="equal">
      <formula>"3 = Needs some strengthening"</formula>
    </cfRule>
    <cfRule type="cellIs" dxfId="1560" priority="1565" operator="equal">
      <formula>"4 = Already present, no action needed"</formula>
    </cfRule>
  </conditionalFormatting>
  <conditionalFormatting sqref="AW10">
    <cfRule type="cellIs" dxfId="1559" priority="1556" operator="equal">
      <formula>"0 = No answer/Not Applicable"</formula>
    </cfRule>
    <cfRule type="cellIs" dxfId="1558" priority="1557" operator="equal">
      <formula>"1 = Not present, needs to be developed"</formula>
    </cfRule>
    <cfRule type="cellIs" dxfId="1557" priority="1558" operator="equal">
      <formula>"2 = Needs a lot of strengthening"</formula>
    </cfRule>
    <cfRule type="cellIs" dxfId="1556" priority="1559" operator="equal">
      <formula>"3 = Needs some strengthening"</formula>
    </cfRule>
    <cfRule type="cellIs" dxfId="1555" priority="1560" operator="equal">
      <formula>"4 = Already present, no action needed"</formula>
    </cfRule>
  </conditionalFormatting>
  <conditionalFormatting sqref="AW11">
    <cfRule type="cellIs" dxfId="1554" priority="1551" operator="equal">
      <formula>"0 = No answer/Not Applicable"</formula>
    </cfRule>
    <cfRule type="cellIs" dxfId="1553" priority="1552" operator="equal">
      <formula>"1 = Not present, needs to be developed"</formula>
    </cfRule>
    <cfRule type="cellIs" dxfId="1552" priority="1553" operator="equal">
      <formula>"2 = Needs a lot of strengthening"</formula>
    </cfRule>
    <cfRule type="cellIs" dxfId="1551" priority="1554" operator="equal">
      <formula>"3 = Needs some strengthening"</formula>
    </cfRule>
    <cfRule type="cellIs" dxfId="1550" priority="1555" operator="equal">
      <formula>"4 = Already present, no action needed"</formula>
    </cfRule>
  </conditionalFormatting>
  <conditionalFormatting sqref="AW13">
    <cfRule type="cellIs" dxfId="1549" priority="1546" operator="equal">
      <formula>"0 = No answer/Not Applicable"</formula>
    </cfRule>
    <cfRule type="cellIs" dxfId="1548" priority="1547" operator="equal">
      <formula>"1 = Not present, needs to be developed"</formula>
    </cfRule>
    <cfRule type="cellIs" dxfId="1547" priority="1548" operator="equal">
      <formula>"2 = Needs a lot of strengthening"</formula>
    </cfRule>
    <cfRule type="cellIs" dxfId="1546" priority="1549" operator="equal">
      <formula>"3 = Needs some strengthening"</formula>
    </cfRule>
    <cfRule type="cellIs" dxfId="1545" priority="1550" operator="equal">
      <formula>"4 = Already present, no action needed"</formula>
    </cfRule>
  </conditionalFormatting>
  <conditionalFormatting sqref="AW14">
    <cfRule type="cellIs" dxfId="1544" priority="1541" operator="equal">
      <formula>"0 = No answer/Not Applicable"</formula>
    </cfRule>
    <cfRule type="cellIs" dxfId="1543" priority="1542" operator="equal">
      <formula>"1 = Not present, needs to be developed"</formula>
    </cfRule>
    <cfRule type="cellIs" dxfId="1542" priority="1543" operator="equal">
      <formula>"2 = Needs a lot of strengthening"</formula>
    </cfRule>
    <cfRule type="cellIs" dxfId="1541" priority="1544" operator="equal">
      <formula>"3 = Needs some strengthening"</formula>
    </cfRule>
    <cfRule type="cellIs" dxfId="1540" priority="1545" operator="equal">
      <formula>"4 = Already present, no action needed"</formula>
    </cfRule>
  </conditionalFormatting>
  <conditionalFormatting sqref="AW16">
    <cfRule type="cellIs" dxfId="1539" priority="1536" operator="equal">
      <formula>"0 = No answer/Not Applicable"</formula>
    </cfRule>
    <cfRule type="cellIs" dxfId="1538" priority="1537" operator="equal">
      <formula>"1 = Not present, needs to be developed"</formula>
    </cfRule>
    <cfRule type="cellIs" dxfId="1537" priority="1538" operator="equal">
      <formula>"2 = Needs a lot of strengthening"</formula>
    </cfRule>
    <cfRule type="cellIs" dxfId="1536" priority="1539" operator="equal">
      <formula>"3 = Needs some strengthening"</formula>
    </cfRule>
    <cfRule type="cellIs" dxfId="1535" priority="1540" operator="equal">
      <formula>"4 = Already present, no action needed"</formula>
    </cfRule>
  </conditionalFormatting>
  <conditionalFormatting sqref="AW17">
    <cfRule type="cellIs" dxfId="1534" priority="1531" operator="equal">
      <formula>"0 = No answer/Not Applicable"</formula>
    </cfRule>
    <cfRule type="cellIs" dxfId="1533" priority="1532" operator="equal">
      <formula>"1 = Not present, needs to be developed"</formula>
    </cfRule>
    <cfRule type="cellIs" dxfId="1532" priority="1533" operator="equal">
      <formula>"2 = Needs a lot of strengthening"</formula>
    </cfRule>
    <cfRule type="cellIs" dxfId="1531" priority="1534" operator="equal">
      <formula>"3 = Needs some strengthening"</formula>
    </cfRule>
    <cfRule type="cellIs" dxfId="1530" priority="1535" operator="equal">
      <formula>"4 = Already present, no action needed"</formula>
    </cfRule>
  </conditionalFormatting>
  <conditionalFormatting sqref="AW20">
    <cfRule type="cellIs" dxfId="1529" priority="1526" operator="equal">
      <formula>"0 = No answer/Not Applicable"</formula>
    </cfRule>
    <cfRule type="cellIs" dxfId="1528" priority="1527" operator="equal">
      <formula>"1 = Not present, needs to be developed"</formula>
    </cfRule>
    <cfRule type="cellIs" dxfId="1527" priority="1528" operator="equal">
      <formula>"2 = Needs a lot of strengthening"</formula>
    </cfRule>
    <cfRule type="cellIs" dxfId="1526" priority="1529" operator="equal">
      <formula>"3 = Needs some strengthening"</formula>
    </cfRule>
    <cfRule type="cellIs" dxfId="1525" priority="1530" operator="equal">
      <formula>"4 = Already present, no action needed"</formula>
    </cfRule>
  </conditionalFormatting>
  <conditionalFormatting sqref="AW21">
    <cfRule type="cellIs" dxfId="1524" priority="1521" operator="equal">
      <formula>"0 = No answer/Not Applicable"</formula>
    </cfRule>
    <cfRule type="cellIs" dxfId="1523" priority="1522" operator="equal">
      <formula>"1 = Not present, needs to be developed"</formula>
    </cfRule>
    <cfRule type="cellIs" dxfId="1522" priority="1523" operator="equal">
      <formula>"2 = Needs a lot of strengthening"</formula>
    </cfRule>
    <cfRule type="cellIs" dxfId="1521" priority="1524" operator="equal">
      <formula>"3 = Needs some strengthening"</formula>
    </cfRule>
    <cfRule type="cellIs" dxfId="1520" priority="1525" operator="equal">
      <formula>"4 = Already present, no action needed"</formula>
    </cfRule>
  </conditionalFormatting>
  <conditionalFormatting sqref="AW22">
    <cfRule type="cellIs" dxfId="1519" priority="1516" operator="equal">
      <formula>"0 = No answer/Not Applicable"</formula>
    </cfRule>
    <cfRule type="cellIs" dxfId="1518" priority="1517" operator="equal">
      <formula>"1 = Not present, needs to be developed"</formula>
    </cfRule>
    <cfRule type="cellIs" dxfId="1517" priority="1518" operator="equal">
      <formula>"2 = Needs a lot of strengthening"</formula>
    </cfRule>
    <cfRule type="cellIs" dxfId="1516" priority="1519" operator="equal">
      <formula>"3 = Needs some strengthening"</formula>
    </cfRule>
    <cfRule type="cellIs" dxfId="1515" priority="1520" operator="equal">
      <formula>"4 = Already present, no action needed"</formula>
    </cfRule>
  </conditionalFormatting>
  <conditionalFormatting sqref="AW24">
    <cfRule type="cellIs" dxfId="1514" priority="1511" operator="equal">
      <formula>"0 = No answer/Not Applicable"</formula>
    </cfRule>
    <cfRule type="cellIs" dxfId="1513" priority="1512" operator="equal">
      <formula>"1 = Not present, needs to be developed"</formula>
    </cfRule>
    <cfRule type="cellIs" dxfId="1512" priority="1513" operator="equal">
      <formula>"2 = Needs a lot of strengthening"</formula>
    </cfRule>
    <cfRule type="cellIs" dxfId="1511" priority="1514" operator="equal">
      <formula>"3 = Needs some strengthening"</formula>
    </cfRule>
    <cfRule type="cellIs" dxfId="1510" priority="1515" operator="equal">
      <formula>"4 = Already present, no action needed"</formula>
    </cfRule>
  </conditionalFormatting>
  <conditionalFormatting sqref="AW25">
    <cfRule type="cellIs" dxfId="1509" priority="1506" operator="equal">
      <formula>"0 = No answer/Not Applicable"</formula>
    </cfRule>
    <cfRule type="cellIs" dxfId="1508" priority="1507" operator="equal">
      <formula>"1 = Not present, needs to be developed"</formula>
    </cfRule>
    <cfRule type="cellIs" dxfId="1507" priority="1508" operator="equal">
      <formula>"2 = Needs a lot of strengthening"</formula>
    </cfRule>
    <cfRule type="cellIs" dxfId="1506" priority="1509" operator="equal">
      <formula>"3 = Needs some strengthening"</formula>
    </cfRule>
    <cfRule type="cellIs" dxfId="1505" priority="1510" operator="equal">
      <formula>"4 = Already present, no action needed"</formula>
    </cfRule>
  </conditionalFormatting>
  <conditionalFormatting sqref="AW28">
    <cfRule type="cellIs" dxfId="1504" priority="1501" operator="equal">
      <formula>"0 = No answer/Not Applicable"</formula>
    </cfRule>
    <cfRule type="cellIs" dxfId="1503" priority="1502" operator="equal">
      <formula>"1 = Not present, needs to be developed"</formula>
    </cfRule>
    <cfRule type="cellIs" dxfId="1502" priority="1503" operator="equal">
      <formula>"2 = Needs a lot of strengthening"</formula>
    </cfRule>
    <cfRule type="cellIs" dxfId="1501" priority="1504" operator="equal">
      <formula>"3 = Needs some strengthening"</formula>
    </cfRule>
    <cfRule type="cellIs" dxfId="1500" priority="1505" operator="equal">
      <formula>"4 = Already present, no action needed"</formula>
    </cfRule>
  </conditionalFormatting>
  <conditionalFormatting sqref="AW29">
    <cfRule type="cellIs" dxfId="1499" priority="1496" operator="equal">
      <formula>"0 = No answer/Not Applicable"</formula>
    </cfRule>
    <cfRule type="cellIs" dxfId="1498" priority="1497" operator="equal">
      <formula>"1 = Not present, needs to be developed"</formula>
    </cfRule>
    <cfRule type="cellIs" dxfId="1497" priority="1498" operator="equal">
      <formula>"2 = Needs a lot of strengthening"</formula>
    </cfRule>
    <cfRule type="cellIs" dxfId="1496" priority="1499" operator="equal">
      <formula>"3 = Needs some strengthening"</formula>
    </cfRule>
    <cfRule type="cellIs" dxfId="1495" priority="1500" operator="equal">
      <formula>"4 = Already present, no action needed"</formula>
    </cfRule>
  </conditionalFormatting>
  <conditionalFormatting sqref="AW30">
    <cfRule type="cellIs" dxfId="1494" priority="1491" operator="equal">
      <formula>"0 = No answer/Not Applicable"</formula>
    </cfRule>
    <cfRule type="cellIs" dxfId="1493" priority="1492" operator="equal">
      <formula>"1 = Not present, needs to be developed"</formula>
    </cfRule>
    <cfRule type="cellIs" dxfId="1492" priority="1493" operator="equal">
      <formula>"2 = Needs a lot of strengthening"</formula>
    </cfRule>
    <cfRule type="cellIs" dxfId="1491" priority="1494" operator="equal">
      <formula>"3 = Needs some strengthening"</formula>
    </cfRule>
    <cfRule type="cellIs" dxfId="1490" priority="1495" operator="equal">
      <formula>"4 = Already present, no action needed"</formula>
    </cfRule>
  </conditionalFormatting>
  <conditionalFormatting sqref="AW32">
    <cfRule type="cellIs" dxfId="1489" priority="1486" operator="equal">
      <formula>"0 = No answer/Not Applicable"</formula>
    </cfRule>
    <cfRule type="cellIs" dxfId="1488" priority="1487" operator="equal">
      <formula>"1 = Not present, needs to be developed"</formula>
    </cfRule>
    <cfRule type="cellIs" dxfId="1487" priority="1488" operator="equal">
      <formula>"2 = Needs a lot of strengthening"</formula>
    </cfRule>
    <cfRule type="cellIs" dxfId="1486" priority="1489" operator="equal">
      <formula>"3 = Needs some strengthening"</formula>
    </cfRule>
    <cfRule type="cellIs" dxfId="1485" priority="1490" operator="equal">
      <formula>"4 = Already present, no action needed"</formula>
    </cfRule>
  </conditionalFormatting>
  <conditionalFormatting sqref="AW34">
    <cfRule type="cellIs" dxfId="1484" priority="1481" operator="equal">
      <formula>"0 = No answer/Not Applicable"</formula>
    </cfRule>
    <cfRule type="cellIs" dxfId="1483" priority="1482" operator="equal">
      <formula>"1 = Not present, needs to be developed"</formula>
    </cfRule>
    <cfRule type="cellIs" dxfId="1482" priority="1483" operator="equal">
      <formula>"2 = Needs a lot of strengthening"</formula>
    </cfRule>
    <cfRule type="cellIs" dxfId="1481" priority="1484" operator="equal">
      <formula>"3 = Needs some strengthening"</formula>
    </cfRule>
    <cfRule type="cellIs" dxfId="1480" priority="1485" operator="equal">
      <formula>"4 = Already present, no action needed"</formula>
    </cfRule>
  </conditionalFormatting>
  <conditionalFormatting sqref="AW37">
    <cfRule type="cellIs" dxfId="1479" priority="1476" operator="equal">
      <formula>"0 = No answer/Not Applicable"</formula>
    </cfRule>
    <cfRule type="cellIs" dxfId="1478" priority="1477" operator="equal">
      <formula>"1 = Not present, needs to be developed"</formula>
    </cfRule>
    <cfRule type="cellIs" dxfId="1477" priority="1478" operator="equal">
      <formula>"2 = Needs a lot of strengthening"</formula>
    </cfRule>
    <cfRule type="cellIs" dxfId="1476" priority="1479" operator="equal">
      <formula>"3 = Needs some strengthening"</formula>
    </cfRule>
    <cfRule type="cellIs" dxfId="1475" priority="1480" operator="equal">
      <formula>"4 = Already present, no action needed"</formula>
    </cfRule>
  </conditionalFormatting>
  <conditionalFormatting sqref="AW38">
    <cfRule type="cellIs" dxfId="1474" priority="1471" operator="equal">
      <formula>"0 = No answer/Not Applicable"</formula>
    </cfRule>
    <cfRule type="cellIs" dxfId="1473" priority="1472" operator="equal">
      <formula>"1 = Not present, needs to be developed"</formula>
    </cfRule>
    <cfRule type="cellIs" dxfId="1472" priority="1473" operator="equal">
      <formula>"2 = Needs a lot of strengthening"</formula>
    </cfRule>
    <cfRule type="cellIs" dxfId="1471" priority="1474" operator="equal">
      <formula>"3 = Needs some strengthening"</formula>
    </cfRule>
    <cfRule type="cellIs" dxfId="1470" priority="1475" operator="equal">
      <formula>"4 = Already present, no action needed"</formula>
    </cfRule>
  </conditionalFormatting>
  <conditionalFormatting sqref="AW39">
    <cfRule type="cellIs" dxfId="1469" priority="1466" operator="equal">
      <formula>"0 = No answer/Not Applicable"</formula>
    </cfRule>
    <cfRule type="cellIs" dxfId="1468" priority="1467" operator="equal">
      <formula>"1 = Not present, needs to be developed"</formula>
    </cfRule>
    <cfRule type="cellIs" dxfId="1467" priority="1468" operator="equal">
      <formula>"2 = Needs a lot of strengthening"</formula>
    </cfRule>
    <cfRule type="cellIs" dxfId="1466" priority="1469" operator="equal">
      <formula>"3 = Needs some strengthening"</formula>
    </cfRule>
    <cfRule type="cellIs" dxfId="1465" priority="1470" operator="equal">
      <formula>"4 = Already present, no action needed"</formula>
    </cfRule>
  </conditionalFormatting>
  <conditionalFormatting sqref="AW41">
    <cfRule type="cellIs" dxfId="1464" priority="1461" operator="equal">
      <formula>"0 = No answer/Not Applicable"</formula>
    </cfRule>
    <cfRule type="cellIs" dxfId="1463" priority="1462" operator="equal">
      <formula>"1 = Not present, needs to be developed"</formula>
    </cfRule>
    <cfRule type="cellIs" dxfId="1462" priority="1463" operator="equal">
      <formula>"2 = Needs a lot of strengthening"</formula>
    </cfRule>
    <cfRule type="cellIs" dxfId="1461" priority="1464" operator="equal">
      <formula>"3 = Needs some strengthening"</formula>
    </cfRule>
    <cfRule type="cellIs" dxfId="1460" priority="1465" operator="equal">
      <formula>"4 = Already present, no action needed"</formula>
    </cfRule>
  </conditionalFormatting>
  <conditionalFormatting sqref="AW42">
    <cfRule type="cellIs" dxfId="1459" priority="1456" operator="equal">
      <formula>"0 = No answer/Not Applicable"</formula>
    </cfRule>
    <cfRule type="cellIs" dxfId="1458" priority="1457" operator="equal">
      <formula>"1 = Not present, needs to be developed"</formula>
    </cfRule>
    <cfRule type="cellIs" dxfId="1457" priority="1458" operator="equal">
      <formula>"2 = Needs a lot of strengthening"</formula>
    </cfRule>
    <cfRule type="cellIs" dxfId="1456" priority="1459" operator="equal">
      <formula>"3 = Needs some strengthening"</formula>
    </cfRule>
    <cfRule type="cellIs" dxfId="1455" priority="1460" operator="equal">
      <formula>"4 = Already present, no action needed"</formula>
    </cfRule>
  </conditionalFormatting>
  <conditionalFormatting sqref="AW43">
    <cfRule type="cellIs" dxfId="1454" priority="1451" operator="equal">
      <formula>"0 = No answer/Not Applicable"</formula>
    </cfRule>
    <cfRule type="cellIs" dxfId="1453" priority="1452" operator="equal">
      <formula>"1 = Not present, needs to be developed"</formula>
    </cfRule>
    <cfRule type="cellIs" dxfId="1452" priority="1453" operator="equal">
      <formula>"2 = Needs a lot of strengthening"</formula>
    </cfRule>
    <cfRule type="cellIs" dxfId="1451" priority="1454" operator="equal">
      <formula>"3 = Needs some strengthening"</formula>
    </cfRule>
    <cfRule type="cellIs" dxfId="1450" priority="1455" operator="equal">
      <formula>"4 = Already present, no action needed"</formula>
    </cfRule>
  </conditionalFormatting>
  <conditionalFormatting sqref="AW44">
    <cfRule type="cellIs" dxfId="1449" priority="1446" operator="equal">
      <formula>"0 = No answer/Not Applicable"</formula>
    </cfRule>
    <cfRule type="cellIs" dxfId="1448" priority="1447" operator="equal">
      <formula>"1 = Not present, needs to be developed"</formula>
    </cfRule>
    <cfRule type="cellIs" dxfId="1447" priority="1448" operator="equal">
      <formula>"2 = Needs a lot of strengthening"</formula>
    </cfRule>
    <cfRule type="cellIs" dxfId="1446" priority="1449" operator="equal">
      <formula>"3 = Needs some strengthening"</formula>
    </cfRule>
    <cfRule type="cellIs" dxfId="1445" priority="1450" operator="equal">
      <formula>"4 = Already present, no action needed"</formula>
    </cfRule>
  </conditionalFormatting>
  <conditionalFormatting sqref="AW45">
    <cfRule type="cellIs" dxfId="1444" priority="1441" operator="equal">
      <formula>"0 = No answer/Not Applicable"</formula>
    </cfRule>
    <cfRule type="cellIs" dxfId="1443" priority="1442" operator="equal">
      <formula>"1 = Not present, needs to be developed"</formula>
    </cfRule>
    <cfRule type="cellIs" dxfId="1442" priority="1443" operator="equal">
      <formula>"2 = Needs a lot of strengthening"</formula>
    </cfRule>
    <cfRule type="cellIs" dxfId="1441" priority="1444" operator="equal">
      <formula>"3 = Needs some strengthening"</formula>
    </cfRule>
    <cfRule type="cellIs" dxfId="1440" priority="1445" operator="equal">
      <formula>"4 = Already present, no action needed"</formula>
    </cfRule>
  </conditionalFormatting>
  <conditionalFormatting sqref="AW47">
    <cfRule type="cellIs" dxfId="1439" priority="1436" operator="equal">
      <formula>"0 = No answer/Not Applicable"</formula>
    </cfRule>
    <cfRule type="cellIs" dxfId="1438" priority="1437" operator="equal">
      <formula>"1 = Not present, needs to be developed"</formula>
    </cfRule>
    <cfRule type="cellIs" dxfId="1437" priority="1438" operator="equal">
      <formula>"2 = Needs a lot of strengthening"</formula>
    </cfRule>
    <cfRule type="cellIs" dxfId="1436" priority="1439" operator="equal">
      <formula>"3 = Needs some strengthening"</formula>
    </cfRule>
    <cfRule type="cellIs" dxfId="1435" priority="1440" operator="equal">
      <formula>"4 = Already present, no action needed"</formula>
    </cfRule>
  </conditionalFormatting>
  <conditionalFormatting sqref="AW48">
    <cfRule type="cellIs" dxfId="1434" priority="1431" operator="equal">
      <formula>"0 = No answer/Not Applicable"</formula>
    </cfRule>
    <cfRule type="cellIs" dxfId="1433" priority="1432" operator="equal">
      <formula>"1 = Not present, needs to be developed"</formula>
    </cfRule>
    <cfRule type="cellIs" dxfId="1432" priority="1433" operator="equal">
      <formula>"2 = Needs a lot of strengthening"</formula>
    </cfRule>
    <cfRule type="cellIs" dxfId="1431" priority="1434" operator="equal">
      <formula>"3 = Needs some strengthening"</formula>
    </cfRule>
    <cfRule type="cellIs" dxfId="1430" priority="1435" operator="equal">
      <formula>"4 = Already present, no action needed"</formula>
    </cfRule>
  </conditionalFormatting>
  <conditionalFormatting sqref="AW49">
    <cfRule type="cellIs" dxfId="1429" priority="1426" operator="equal">
      <formula>"0 = No answer/Not Applicable"</formula>
    </cfRule>
    <cfRule type="cellIs" dxfId="1428" priority="1427" operator="equal">
      <formula>"1 = Not present, needs to be developed"</formula>
    </cfRule>
    <cfRule type="cellIs" dxfId="1427" priority="1428" operator="equal">
      <formula>"2 = Needs a lot of strengthening"</formula>
    </cfRule>
    <cfRule type="cellIs" dxfId="1426" priority="1429" operator="equal">
      <formula>"3 = Needs some strengthening"</formula>
    </cfRule>
    <cfRule type="cellIs" dxfId="1425" priority="1430" operator="equal">
      <formula>"4 = Already present, no action needed"</formula>
    </cfRule>
  </conditionalFormatting>
  <conditionalFormatting sqref="AW50">
    <cfRule type="cellIs" dxfId="1424" priority="1421" operator="equal">
      <formula>"0 = No answer/Not Applicable"</formula>
    </cfRule>
    <cfRule type="cellIs" dxfId="1423" priority="1422" operator="equal">
      <formula>"1 = Not present, needs to be developed"</formula>
    </cfRule>
    <cfRule type="cellIs" dxfId="1422" priority="1423" operator="equal">
      <formula>"2 = Needs a lot of strengthening"</formula>
    </cfRule>
    <cfRule type="cellIs" dxfId="1421" priority="1424" operator="equal">
      <formula>"3 = Needs some strengthening"</formula>
    </cfRule>
    <cfRule type="cellIs" dxfId="1420" priority="1425" operator="equal">
      <formula>"4 = Already present, no action needed"</formula>
    </cfRule>
  </conditionalFormatting>
  <conditionalFormatting sqref="AW53">
    <cfRule type="cellIs" dxfId="1419" priority="1416" operator="equal">
      <formula>"0 = No answer/Not Applicable"</formula>
    </cfRule>
    <cfRule type="cellIs" dxfId="1418" priority="1417" operator="equal">
      <formula>"1 = Not present, needs to be developed"</formula>
    </cfRule>
    <cfRule type="cellIs" dxfId="1417" priority="1418" operator="equal">
      <formula>"2 = Needs a lot of strengthening"</formula>
    </cfRule>
    <cfRule type="cellIs" dxfId="1416" priority="1419" operator="equal">
      <formula>"3 = Needs some strengthening"</formula>
    </cfRule>
    <cfRule type="cellIs" dxfId="1415" priority="1420" operator="equal">
      <formula>"4 = Already present, no action needed"</formula>
    </cfRule>
  </conditionalFormatting>
  <conditionalFormatting sqref="AW54">
    <cfRule type="cellIs" dxfId="1414" priority="1411" operator="equal">
      <formula>"0 = No answer/Not Applicable"</formula>
    </cfRule>
    <cfRule type="cellIs" dxfId="1413" priority="1412" operator="equal">
      <formula>"1 = Not present, needs to be developed"</formula>
    </cfRule>
    <cfRule type="cellIs" dxfId="1412" priority="1413" operator="equal">
      <formula>"2 = Needs a lot of strengthening"</formula>
    </cfRule>
    <cfRule type="cellIs" dxfId="1411" priority="1414" operator="equal">
      <formula>"3 = Needs some strengthening"</formula>
    </cfRule>
    <cfRule type="cellIs" dxfId="1410" priority="1415" operator="equal">
      <formula>"4 = Already present, no action needed"</formula>
    </cfRule>
  </conditionalFormatting>
  <conditionalFormatting sqref="AW56">
    <cfRule type="cellIs" dxfId="1409" priority="1406" operator="equal">
      <formula>"0 = No answer/Not Applicable"</formula>
    </cfRule>
    <cfRule type="cellIs" dxfId="1408" priority="1407" operator="equal">
      <formula>"1 = Not present, needs to be developed"</formula>
    </cfRule>
    <cfRule type="cellIs" dxfId="1407" priority="1408" operator="equal">
      <formula>"2 = Needs a lot of strengthening"</formula>
    </cfRule>
    <cfRule type="cellIs" dxfId="1406" priority="1409" operator="equal">
      <formula>"3 = Needs some strengthening"</formula>
    </cfRule>
    <cfRule type="cellIs" dxfId="1405" priority="1410" operator="equal">
      <formula>"4 = Already present, no action needed"</formula>
    </cfRule>
  </conditionalFormatting>
  <conditionalFormatting sqref="AW57">
    <cfRule type="cellIs" dxfId="1404" priority="1401" operator="equal">
      <formula>"0 = No answer/Not Applicable"</formula>
    </cfRule>
    <cfRule type="cellIs" dxfId="1403" priority="1402" operator="equal">
      <formula>"1 = Not present, needs to be developed"</formula>
    </cfRule>
    <cfRule type="cellIs" dxfId="1402" priority="1403" operator="equal">
      <formula>"2 = Needs a lot of strengthening"</formula>
    </cfRule>
    <cfRule type="cellIs" dxfId="1401" priority="1404" operator="equal">
      <formula>"3 = Needs some strengthening"</formula>
    </cfRule>
    <cfRule type="cellIs" dxfId="1400" priority="1405" operator="equal">
      <formula>"4 = Already present, no action needed"</formula>
    </cfRule>
  </conditionalFormatting>
  <conditionalFormatting sqref="AW58">
    <cfRule type="cellIs" dxfId="1399" priority="1396" operator="equal">
      <formula>"0 = No answer/Not Applicable"</formula>
    </cfRule>
    <cfRule type="cellIs" dxfId="1398" priority="1397" operator="equal">
      <formula>"1 = Not present, needs to be developed"</formula>
    </cfRule>
    <cfRule type="cellIs" dxfId="1397" priority="1398" operator="equal">
      <formula>"2 = Needs a lot of strengthening"</formula>
    </cfRule>
    <cfRule type="cellIs" dxfId="1396" priority="1399" operator="equal">
      <formula>"3 = Needs some strengthening"</formula>
    </cfRule>
    <cfRule type="cellIs" dxfId="1395" priority="1400" operator="equal">
      <formula>"4 = Already present, no action needed"</formula>
    </cfRule>
  </conditionalFormatting>
  <conditionalFormatting sqref="AW59">
    <cfRule type="cellIs" dxfId="1394" priority="1391" operator="equal">
      <formula>"0 = No answer/Not Applicable"</formula>
    </cfRule>
    <cfRule type="cellIs" dxfId="1393" priority="1392" operator="equal">
      <formula>"1 = Not present, needs to be developed"</formula>
    </cfRule>
    <cfRule type="cellIs" dxfId="1392" priority="1393" operator="equal">
      <formula>"2 = Needs a lot of strengthening"</formula>
    </cfRule>
    <cfRule type="cellIs" dxfId="1391" priority="1394" operator="equal">
      <formula>"3 = Needs some strengthening"</formula>
    </cfRule>
    <cfRule type="cellIs" dxfId="1390" priority="1395" operator="equal">
      <formula>"4 = Already present, no action needed"</formula>
    </cfRule>
  </conditionalFormatting>
  <conditionalFormatting sqref="AW60">
    <cfRule type="cellIs" dxfId="1389" priority="1386" operator="equal">
      <formula>"0 = No answer/Not Applicable"</formula>
    </cfRule>
    <cfRule type="cellIs" dxfId="1388" priority="1387" operator="equal">
      <formula>"1 = Not present, needs to be developed"</formula>
    </cfRule>
    <cfRule type="cellIs" dxfId="1387" priority="1388" operator="equal">
      <formula>"2 = Needs a lot of strengthening"</formula>
    </cfRule>
    <cfRule type="cellIs" dxfId="1386" priority="1389" operator="equal">
      <formula>"3 = Needs some strengthening"</formula>
    </cfRule>
    <cfRule type="cellIs" dxfId="1385" priority="1390" operator="equal">
      <formula>"4 = Already present, no action needed"</formula>
    </cfRule>
  </conditionalFormatting>
  <conditionalFormatting sqref="AW61">
    <cfRule type="cellIs" dxfId="1384" priority="1381" operator="equal">
      <formula>"0 = No answer/Not Applicable"</formula>
    </cfRule>
    <cfRule type="cellIs" dxfId="1383" priority="1382" operator="equal">
      <formula>"1 = Not present, needs to be developed"</formula>
    </cfRule>
    <cfRule type="cellIs" dxfId="1382" priority="1383" operator="equal">
      <formula>"2 = Needs a lot of strengthening"</formula>
    </cfRule>
    <cfRule type="cellIs" dxfId="1381" priority="1384" operator="equal">
      <formula>"3 = Needs some strengthening"</formula>
    </cfRule>
    <cfRule type="cellIs" dxfId="1380" priority="1385" operator="equal">
      <formula>"4 = Already present, no action needed"</formula>
    </cfRule>
  </conditionalFormatting>
  <conditionalFormatting sqref="AW62">
    <cfRule type="cellIs" dxfId="1379" priority="1376" operator="equal">
      <formula>"0 = No answer/Not Applicable"</formula>
    </cfRule>
    <cfRule type="cellIs" dxfId="1378" priority="1377" operator="equal">
      <formula>"1 = Not present, needs to be developed"</formula>
    </cfRule>
    <cfRule type="cellIs" dxfId="1377" priority="1378" operator="equal">
      <formula>"2 = Needs a lot of strengthening"</formula>
    </cfRule>
    <cfRule type="cellIs" dxfId="1376" priority="1379" operator="equal">
      <formula>"3 = Needs some strengthening"</formula>
    </cfRule>
    <cfRule type="cellIs" dxfId="1375" priority="1380" operator="equal">
      <formula>"4 = Already present, no action needed"</formula>
    </cfRule>
  </conditionalFormatting>
  <conditionalFormatting sqref="AW63">
    <cfRule type="cellIs" dxfId="1374" priority="1371" operator="equal">
      <formula>"0 = No answer/Not Applicable"</formula>
    </cfRule>
    <cfRule type="cellIs" dxfId="1373" priority="1372" operator="equal">
      <formula>"1 = Not present, needs to be developed"</formula>
    </cfRule>
    <cfRule type="cellIs" dxfId="1372" priority="1373" operator="equal">
      <formula>"2 = Needs a lot of strengthening"</formula>
    </cfRule>
    <cfRule type="cellIs" dxfId="1371" priority="1374" operator="equal">
      <formula>"3 = Needs some strengthening"</formula>
    </cfRule>
    <cfRule type="cellIs" dxfId="1370" priority="1375" operator="equal">
      <formula>"4 = Already present, no action needed"</formula>
    </cfRule>
  </conditionalFormatting>
  <conditionalFormatting sqref="AW64">
    <cfRule type="cellIs" dxfId="1369" priority="1366" operator="equal">
      <formula>"0 = No answer/Not Applicable"</formula>
    </cfRule>
    <cfRule type="cellIs" dxfId="1368" priority="1367" operator="equal">
      <formula>"1 = Not present, needs to be developed"</formula>
    </cfRule>
    <cfRule type="cellIs" dxfId="1367" priority="1368" operator="equal">
      <formula>"2 = Needs a lot of strengthening"</formula>
    </cfRule>
    <cfRule type="cellIs" dxfId="1366" priority="1369" operator="equal">
      <formula>"3 = Needs some strengthening"</formula>
    </cfRule>
    <cfRule type="cellIs" dxfId="1365" priority="1370" operator="equal">
      <formula>"4 = Already present, no action needed"</formula>
    </cfRule>
  </conditionalFormatting>
  <conditionalFormatting sqref="AY10">
    <cfRule type="cellIs" dxfId="1364" priority="1361" operator="equal">
      <formula>"0 = No answer/Not Applicable"</formula>
    </cfRule>
    <cfRule type="cellIs" dxfId="1363" priority="1362" operator="equal">
      <formula>"1 = Not present, needs to be developed"</formula>
    </cfRule>
    <cfRule type="cellIs" dxfId="1362" priority="1363" operator="equal">
      <formula>"2 = Needs a lot of strengthening"</formula>
    </cfRule>
    <cfRule type="cellIs" dxfId="1361" priority="1364" operator="equal">
      <formula>"3 = Needs some strengthening"</formula>
    </cfRule>
    <cfRule type="cellIs" dxfId="1360" priority="1365" operator="equal">
      <formula>"4 = Already present, no action needed"</formula>
    </cfRule>
  </conditionalFormatting>
  <conditionalFormatting sqref="AY11">
    <cfRule type="cellIs" dxfId="1359" priority="1356" operator="equal">
      <formula>"0 = No answer/Not Applicable"</formula>
    </cfRule>
    <cfRule type="cellIs" dxfId="1358" priority="1357" operator="equal">
      <formula>"1 = Not present, needs to be developed"</formula>
    </cfRule>
    <cfRule type="cellIs" dxfId="1357" priority="1358" operator="equal">
      <formula>"2 = Needs a lot of strengthening"</formula>
    </cfRule>
    <cfRule type="cellIs" dxfId="1356" priority="1359" operator="equal">
      <formula>"3 = Needs some strengthening"</formula>
    </cfRule>
    <cfRule type="cellIs" dxfId="1355" priority="1360" operator="equal">
      <formula>"4 = Already present, no action needed"</formula>
    </cfRule>
  </conditionalFormatting>
  <conditionalFormatting sqref="AY13">
    <cfRule type="cellIs" dxfId="1354" priority="1351" operator="equal">
      <formula>"0 = No answer/Not Applicable"</formula>
    </cfRule>
    <cfRule type="cellIs" dxfId="1353" priority="1352" operator="equal">
      <formula>"1 = Not present, needs to be developed"</formula>
    </cfRule>
    <cfRule type="cellIs" dxfId="1352" priority="1353" operator="equal">
      <formula>"2 = Needs a lot of strengthening"</formula>
    </cfRule>
    <cfRule type="cellIs" dxfId="1351" priority="1354" operator="equal">
      <formula>"3 = Needs some strengthening"</formula>
    </cfRule>
    <cfRule type="cellIs" dxfId="1350" priority="1355" operator="equal">
      <formula>"4 = Already present, no action needed"</formula>
    </cfRule>
  </conditionalFormatting>
  <conditionalFormatting sqref="AY14">
    <cfRule type="cellIs" dxfId="1349" priority="1346" operator="equal">
      <formula>"0 = No answer/Not Applicable"</formula>
    </cfRule>
    <cfRule type="cellIs" dxfId="1348" priority="1347" operator="equal">
      <formula>"1 = Not present, needs to be developed"</formula>
    </cfRule>
    <cfRule type="cellIs" dxfId="1347" priority="1348" operator="equal">
      <formula>"2 = Needs a lot of strengthening"</formula>
    </cfRule>
    <cfRule type="cellIs" dxfId="1346" priority="1349" operator="equal">
      <formula>"3 = Needs some strengthening"</formula>
    </cfRule>
    <cfRule type="cellIs" dxfId="1345" priority="1350" operator="equal">
      <formula>"4 = Already present, no action needed"</formula>
    </cfRule>
  </conditionalFormatting>
  <conditionalFormatting sqref="AY16">
    <cfRule type="cellIs" dxfId="1344" priority="1341" operator="equal">
      <formula>"0 = No answer/Not Applicable"</formula>
    </cfRule>
    <cfRule type="cellIs" dxfId="1343" priority="1342" operator="equal">
      <formula>"1 = Not present, needs to be developed"</formula>
    </cfRule>
    <cfRule type="cellIs" dxfId="1342" priority="1343" operator="equal">
      <formula>"2 = Needs a lot of strengthening"</formula>
    </cfRule>
    <cfRule type="cellIs" dxfId="1341" priority="1344" operator="equal">
      <formula>"3 = Needs some strengthening"</formula>
    </cfRule>
    <cfRule type="cellIs" dxfId="1340" priority="1345" operator="equal">
      <formula>"4 = Already present, no action needed"</formula>
    </cfRule>
  </conditionalFormatting>
  <conditionalFormatting sqref="AY17">
    <cfRule type="cellIs" dxfId="1339" priority="1336" operator="equal">
      <formula>"0 = No answer/Not Applicable"</formula>
    </cfRule>
    <cfRule type="cellIs" dxfId="1338" priority="1337" operator="equal">
      <formula>"1 = Not present, needs to be developed"</formula>
    </cfRule>
    <cfRule type="cellIs" dxfId="1337" priority="1338" operator="equal">
      <formula>"2 = Needs a lot of strengthening"</formula>
    </cfRule>
    <cfRule type="cellIs" dxfId="1336" priority="1339" operator="equal">
      <formula>"3 = Needs some strengthening"</formula>
    </cfRule>
    <cfRule type="cellIs" dxfId="1335" priority="1340" operator="equal">
      <formula>"4 = Already present, no action needed"</formula>
    </cfRule>
  </conditionalFormatting>
  <conditionalFormatting sqref="AY20">
    <cfRule type="cellIs" dxfId="1334" priority="1331" operator="equal">
      <formula>"0 = No answer/Not Applicable"</formula>
    </cfRule>
    <cfRule type="cellIs" dxfId="1333" priority="1332" operator="equal">
      <formula>"1 = Not present, needs to be developed"</formula>
    </cfRule>
    <cfRule type="cellIs" dxfId="1332" priority="1333" operator="equal">
      <formula>"2 = Needs a lot of strengthening"</formula>
    </cfRule>
    <cfRule type="cellIs" dxfId="1331" priority="1334" operator="equal">
      <formula>"3 = Needs some strengthening"</formula>
    </cfRule>
    <cfRule type="cellIs" dxfId="1330" priority="1335" operator="equal">
      <formula>"4 = Already present, no action needed"</formula>
    </cfRule>
  </conditionalFormatting>
  <conditionalFormatting sqref="AY21">
    <cfRule type="cellIs" dxfId="1329" priority="1326" operator="equal">
      <formula>"0 = No answer/Not Applicable"</formula>
    </cfRule>
    <cfRule type="cellIs" dxfId="1328" priority="1327" operator="equal">
      <formula>"1 = Not present, needs to be developed"</formula>
    </cfRule>
    <cfRule type="cellIs" dxfId="1327" priority="1328" operator="equal">
      <formula>"2 = Needs a lot of strengthening"</formula>
    </cfRule>
    <cfRule type="cellIs" dxfId="1326" priority="1329" operator="equal">
      <formula>"3 = Needs some strengthening"</formula>
    </cfRule>
    <cfRule type="cellIs" dxfId="1325" priority="1330" operator="equal">
      <formula>"4 = Already present, no action needed"</formula>
    </cfRule>
  </conditionalFormatting>
  <conditionalFormatting sqref="AY22">
    <cfRule type="cellIs" dxfId="1324" priority="1321" operator="equal">
      <formula>"0 = No answer/Not Applicable"</formula>
    </cfRule>
    <cfRule type="cellIs" dxfId="1323" priority="1322" operator="equal">
      <formula>"1 = Not present, needs to be developed"</formula>
    </cfRule>
    <cfRule type="cellIs" dxfId="1322" priority="1323" operator="equal">
      <formula>"2 = Needs a lot of strengthening"</formula>
    </cfRule>
    <cfRule type="cellIs" dxfId="1321" priority="1324" operator="equal">
      <formula>"3 = Needs some strengthening"</formula>
    </cfRule>
    <cfRule type="cellIs" dxfId="1320" priority="1325" operator="equal">
      <formula>"4 = Already present, no action needed"</formula>
    </cfRule>
  </conditionalFormatting>
  <conditionalFormatting sqref="AY24">
    <cfRule type="cellIs" dxfId="1319" priority="1316" operator="equal">
      <formula>"0 = No answer/Not Applicable"</formula>
    </cfRule>
    <cfRule type="cellIs" dxfId="1318" priority="1317" operator="equal">
      <formula>"1 = Not present, needs to be developed"</formula>
    </cfRule>
    <cfRule type="cellIs" dxfId="1317" priority="1318" operator="equal">
      <formula>"2 = Needs a lot of strengthening"</formula>
    </cfRule>
    <cfRule type="cellIs" dxfId="1316" priority="1319" operator="equal">
      <formula>"3 = Needs some strengthening"</formula>
    </cfRule>
    <cfRule type="cellIs" dxfId="1315" priority="1320" operator="equal">
      <formula>"4 = Already present, no action needed"</formula>
    </cfRule>
  </conditionalFormatting>
  <conditionalFormatting sqref="AY25">
    <cfRule type="cellIs" dxfId="1314" priority="1311" operator="equal">
      <formula>"0 = No answer/Not Applicable"</formula>
    </cfRule>
    <cfRule type="cellIs" dxfId="1313" priority="1312" operator="equal">
      <formula>"1 = Not present, needs to be developed"</formula>
    </cfRule>
    <cfRule type="cellIs" dxfId="1312" priority="1313" operator="equal">
      <formula>"2 = Needs a lot of strengthening"</formula>
    </cfRule>
    <cfRule type="cellIs" dxfId="1311" priority="1314" operator="equal">
      <formula>"3 = Needs some strengthening"</formula>
    </cfRule>
    <cfRule type="cellIs" dxfId="1310" priority="1315" operator="equal">
      <formula>"4 = Already present, no action needed"</formula>
    </cfRule>
  </conditionalFormatting>
  <conditionalFormatting sqref="AY28">
    <cfRule type="cellIs" dxfId="1309" priority="1306" operator="equal">
      <formula>"0 = No answer/Not Applicable"</formula>
    </cfRule>
    <cfRule type="cellIs" dxfId="1308" priority="1307" operator="equal">
      <formula>"1 = Not present, needs to be developed"</formula>
    </cfRule>
    <cfRule type="cellIs" dxfId="1307" priority="1308" operator="equal">
      <formula>"2 = Needs a lot of strengthening"</formula>
    </cfRule>
    <cfRule type="cellIs" dxfId="1306" priority="1309" operator="equal">
      <formula>"3 = Needs some strengthening"</formula>
    </cfRule>
    <cfRule type="cellIs" dxfId="1305" priority="1310" operator="equal">
      <formula>"4 = Already present, no action needed"</formula>
    </cfRule>
  </conditionalFormatting>
  <conditionalFormatting sqref="AY29">
    <cfRule type="cellIs" dxfId="1304" priority="1301" operator="equal">
      <formula>"0 = No answer/Not Applicable"</formula>
    </cfRule>
    <cfRule type="cellIs" dxfId="1303" priority="1302" operator="equal">
      <formula>"1 = Not present, needs to be developed"</formula>
    </cfRule>
    <cfRule type="cellIs" dxfId="1302" priority="1303" operator="equal">
      <formula>"2 = Needs a lot of strengthening"</formula>
    </cfRule>
    <cfRule type="cellIs" dxfId="1301" priority="1304" operator="equal">
      <formula>"3 = Needs some strengthening"</formula>
    </cfRule>
    <cfRule type="cellIs" dxfId="1300" priority="1305" operator="equal">
      <formula>"4 = Already present, no action needed"</formula>
    </cfRule>
  </conditionalFormatting>
  <conditionalFormatting sqref="AY30">
    <cfRule type="cellIs" dxfId="1299" priority="1296" operator="equal">
      <formula>"0 = No answer/Not Applicable"</formula>
    </cfRule>
    <cfRule type="cellIs" dxfId="1298" priority="1297" operator="equal">
      <formula>"1 = Not present, needs to be developed"</formula>
    </cfRule>
    <cfRule type="cellIs" dxfId="1297" priority="1298" operator="equal">
      <formula>"2 = Needs a lot of strengthening"</formula>
    </cfRule>
    <cfRule type="cellIs" dxfId="1296" priority="1299" operator="equal">
      <formula>"3 = Needs some strengthening"</formula>
    </cfRule>
    <cfRule type="cellIs" dxfId="1295" priority="1300" operator="equal">
      <formula>"4 = Already present, no action needed"</formula>
    </cfRule>
  </conditionalFormatting>
  <conditionalFormatting sqref="AY32">
    <cfRule type="cellIs" dxfId="1294" priority="1291" operator="equal">
      <formula>"0 = No answer/Not Applicable"</formula>
    </cfRule>
    <cfRule type="cellIs" dxfId="1293" priority="1292" operator="equal">
      <formula>"1 = Not present, needs to be developed"</formula>
    </cfRule>
    <cfRule type="cellIs" dxfId="1292" priority="1293" operator="equal">
      <formula>"2 = Needs a lot of strengthening"</formula>
    </cfRule>
    <cfRule type="cellIs" dxfId="1291" priority="1294" operator="equal">
      <formula>"3 = Needs some strengthening"</formula>
    </cfRule>
    <cfRule type="cellIs" dxfId="1290" priority="1295" operator="equal">
      <formula>"4 = Already present, no action needed"</formula>
    </cfRule>
  </conditionalFormatting>
  <conditionalFormatting sqref="AY34">
    <cfRule type="cellIs" dxfId="1289" priority="1286" operator="equal">
      <formula>"0 = No answer/Not Applicable"</formula>
    </cfRule>
    <cfRule type="cellIs" dxfId="1288" priority="1287" operator="equal">
      <formula>"1 = Not present, needs to be developed"</formula>
    </cfRule>
    <cfRule type="cellIs" dxfId="1287" priority="1288" operator="equal">
      <formula>"2 = Needs a lot of strengthening"</formula>
    </cfRule>
    <cfRule type="cellIs" dxfId="1286" priority="1289" operator="equal">
      <formula>"3 = Needs some strengthening"</formula>
    </cfRule>
    <cfRule type="cellIs" dxfId="1285" priority="1290" operator="equal">
      <formula>"4 = Already present, no action needed"</formula>
    </cfRule>
  </conditionalFormatting>
  <conditionalFormatting sqref="AY37">
    <cfRule type="cellIs" dxfId="1284" priority="1281" operator="equal">
      <formula>"0 = No answer/Not Applicable"</formula>
    </cfRule>
    <cfRule type="cellIs" dxfId="1283" priority="1282" operator="equal">
      <formula>"1 = Not present, needs to be developed"</formula>
    </cfRule>
    <cfRule type="cellIs" dxfId="1282" priority="1283" operator="equal">
      <formula>"2 = Needs a lot of strengthening"</formula>
    </cfRule>
    <cfRule type="cellIs" dxfId="1281" priority="1284" operator="equal">
      <formula>"3 = Needs some strengthening"</formula>
    </cfRule>
    <cfRule type="cellIs" dxfId="1280" priority="1285" operator="equal">
      <formula>"4 = Already present, no action needed"</formula>
    </cfRule>
  </conditionalFormatting>
  <conditionalFormatting sqref="AY38">
    <cfRule type="cellIs" dxfId="1279" priority="1276" operator="equal">
      <formula>"0 = No answer/Not Applicable"</formula>
    </cfRule>
    <cfRule type="cellIs" dxfId="1278" priority="1277" operator="equal">
      <formula>"1 = Not present, needs to be developed"</formula>
    </cfRule>
    <cfRule type="cellIs" dxfId="1277" priority="1278" operator="equal">
      <formula>"2 = Needs a lot of strengthening"</formula>
    </cfRule>
    <cfRule type="cellIs" dxfId="1276" priority="1279" operator="equal">
      <formula>"3 = Needs some strengthening"</formula>
    </cfRule>
    <cfRule type="cellIs" dxfId="1275" priority="1280" operator="equal">
      <formula>"4 = Already present, no action needed"</formula>
    </cfRule>
  </conditionalFormatting>
  <conditionalFormatting sqref="AY39">
    <cfRule type="cellIs" dxfId="1274" priority="1271" operator="equal">
      <formula>"0 = No answer/Not Applicable"</formula>
    </cfRule>
    <cfRule type="cellIs" dxfId="1273" priority="1272" operator="equal">
      <formula>"1 = Not present, needs to be developed"</formula>
    </cfRule>
    <cfRule type="cellIs" dxfId="1272" priority="1273" operator="equal">
      <formula>"2 = Needs a lot of strengthening"</formula>
    </cfRule>
    <cfRule type="cellIs" dxfId="1271" priority="1274" operator="equal">
      <formula>"3 = Needs some strengthening"</formula>
    </cfRule>
    <cfRule type="cellIs" dxfId="1270" priority="1275" operator="equal">
      <formula>"4 = Already present, no action needed"</formula>
    </cfRule>
  </conditionalFormatting>
  <conditionalFormatting sqref="AY41">
    <cfRule type="cellIs" dxfId="1269" priority="1266" operator="equal">
      <formula>"0 = No answer/Not Applicable"</formula>
    </cfRule>
    <cfRule type="cellIs" dxfId="1268" priority="1267" operator="equal">
      <formula>"1 = Not present, needs to be developed"</formula>
    </cfRule>
    <cfRule type="cellIs" dxfId="1267" priority="1268" operator="equal">
      <formula>"2 = Needs a lot of strengthening"</formula>
    </cfRule>
    <cfRule type="cellIs" dxfId="1266" priority="1269" operator="equal">
      <formula>"3 = Needs some strengthening"</formula>
    </cfRule>
    <cfRule type="cellIs" dxfId="1265" priority="1270" operator="equal">
      <formula>"4 = Already present, no action needed"</formula>
    </cfRule>
  </conditionalFormatting>
  <conditionalFormatting sqref="AY42">
    <cfRule type="cellIs" dxfId="1264" priority="1261" operator="equal">
      <formula>"0 = No answer/Not Applicable"</formula>
    </cfRule>
    <cfRule type="cellIs" dxfId="1263" priority="1262" operator="equal">
      <formula>"1 = Not present, needs to be developed"</formula>
    </cfRule>
    <cfRule type="cellIs" dxfId="1262" priority="1263" operator="equal">
      <formula>"2 = Needs a lot of strengthening"</formula>
    </cfRule>
    <cfRule type="cellIs" dxfId="1261" priority="1264" operator="equal">
      <formula>"3 = Needs some strengthening"</formula>
    </cfRule>
    <cfRule type="cellIs" dxfId="1260" priority="1265" operator="equal">
      <formula>"4 = Already present, no action needed"</formula>
    </cfRule>
  </conditionalFormatting>
  <conditionalFormatting sqref="AY43">
    <cfRule type="cellIs" dxfId="1259" priority="1256" operator="equal">
      <formula>"0 = No answer/Not Applicable"</formula>
    </cfRule>
    <cfRule type="cellIs" dxfId="1258" priority="1257" operator="equal">
      <formula>"1 = Not present, needs to be developed"</formula>
    </cfRule>
    <cfRule type="cellIs" dxfId="1257" priority="1258" operator="equal">
      <formula>"2 = Needs a lot of strengthening"</formula>
    </cfRule>
    <cfRule type="cellIs" dxfId="1256" priority="1259" operator="equal">
      <formula>"3 = Needs some strengthening"</formula>
    </cfRule>
    <cfRule type="cellIs" dxfId="1255" priority="1260" operator="equal">
      <formula>"4 = Already present, no action needed"</formula>
    </cfRule>
  </conditionalFormatting>
  <conditionalFormatting sqref="AY44">
    <cfRule type="cellIs" dxfId="1254" priority="1251" operator="equal">
      <formula>"0 = No answer/Not Applicable"</formula>
    </cfRule>
    <cfRule type="cellIs" dxfId="1253" priority="1252" operator="equal">
      <formula>"1 = Not present, needs to be developed"</formula>
    </cfRule>
    <cfRule type="cellIs" dxfId="1252" priority="1253" operator="equal">
      <formula>"2 = Needs a lot of strengthening"</formula>
    </cfRule>
    <cfRule type="cellIs" dxfId="1251" priority="1254" operator="equal">
      <formula>"3 = Needs some strengthening"</formula>
    </cfRule>
    <cfRule type="cellIs" dxfId="1250" priority="1255" operator="equal">
      <formula>"4 = Already present, no action needed"</formula>
    </cfRule>
  </conditionalFormatting>
  <conditionalFormatting sqref="AY45">
    <cfRule type="cellIs" dxfId="1249" priority="1246" operator="equal">
      <formula>"0 = No answer/Not Applicable"</formula>
    </cfRule>
    <cfRule type="cellIs" dxfId="1248" priority="1247" operator="equal">
      <formula>"1 = Not present, needs to be developed"</formula>
    </cfRule>
    <cfRule type="cellIs" dxfId="1247" priority="1248" operator="equal">
      <formula>"2 = Needs a lot of strengthening"</formula>
    </cfRule>
    <cfRule type="cellIs" dxfId="1246" priority="1249" operator="equal">
      <formula>"3 = Needs some strengthening"</formula>
    </cfRule>
    <cfRule type="cellIs" dxfId="1245" priority="1250" operator="equal">
      <formula>"4 = Already present, no action needed"</formula>
    </cfRule>
  </conditionalFormatting>
  <conditionalFormatting sqref="AY47">
    <cfRule type="cellIs" dxfId="1244" priority="1241" operator="equal">
      <formula>"0 = No answer/Not Applicable"</formula>
    </cfRule>
    <cfRule type="cellIs" dxfId="1243" priority="1242" operator="equal">
      <formula>"1 = Not present, needs to be developed"</formula>
    </cfRule>
    <cfRule type="cellIs" dxfId="1242" priority="1243" operator="equal">
      <formula>"2 = Needs a lot of strengthening"</formula>
    </cfRule>
    <cfRule type="cellIs" dxfId="1241" priority="1244" operator="equal">
      <formula>"3 = Needs some strengthening"</formula>
    </cfRule>
    <cfRule type="cellIs" dxfId="1240" priority="1245" operator="equal">
      <formula>"4 = Already present, no action needed"</formula>
    </cfRule>
  </conditionalFormatting>
  <conditionalFormatting sqref="AY48">
    <cfRule type="cellIs" dxfId="1239" priority="1236" operator="equal">
      <formula>"0 = No answer/Not Applicable"</formula>
    </cfRule>
    <cfRule type="cellIs" dxfId="1238" priority="1237" operator="equal">
      <formula>"1 = Not present, needs to be developed"</formula>
    </cfRule>
    <cfRule type="cellIs" dxfId="1237" priority="1238" operator="equal">
      <formula>"2 = Needs a lot of strengthening"</formula>
    </cfRule>
    <cfRule type="cellIs" dxfId="1236" priority="1239" operator="equal">
      <formula>"3 = Needs some strengthening"</formula>
    </cfRule>
    <cfRule type="cellIs" dxfId="1235" priority="1240" operator="equal">
      <formula>"4 = Already present, no action needed"</formula>
    </cfRule>
  </conditionalFormatting>
  <conditionalFormatting sqref="AY49">
    <cfRule type="cellIs" dxfId="1234" priority="1231" operator="equal">
      <formula>"0 = No answer/Not Applicable"</formula>
    </cfRule>
    <cfRule type="cellIs" dxfId="1233" priority="1232" operator="equal">
      <formula>"1 = Not present, needs to be developed"</formula>
    </cfRule>
    <cfRule type="cellIs" dxfId="1232" priority="1233" operator="equal">
      <formula>"2 = Needs a lot of strengthening"</formula>
    </cfRule>
    <cfRule type="cellIs" dxfId="1231" priority="1234" operator="equal">
      <formula>"3 = Needs some strengthening"</formula>
    </cfRule>
    <cfRule type="cellIs" dxfId="1230" priority="1235" operator="equal">
      <formula>"4 = Already present, no action needed"</formula>
    </cfRule>
  </conditionalFormatting>
  <conditionalFormatting sqref="AY50">
    <cfRule type="cellIs" dxfId="1229" priority="1226" operator="equal">
      <formula>"0 = No answer/Not Applicable"</formula>
    </cfRule>
    <cfRule type="cellIs" dxfId="1228" priority="1227" operator="equal">
      <formula>"1 = Not present, needs to be developed"</formula>
    </cfRule>
    <cfRule type="cellIs" dxfId="1227" priority="1228" operator="equal">
      <formula>"2 = Needs a lot of strengthening"</formula>
    </cfRule>
    <cfRule type="cellIs" dxfId="1226" priority="1229" operator="equal">
      <formula>"3 = Needs some strengthening"</formula>
    </cfRule>
    <cfRule type="cellIs" dxfId="1225" priority="1230" operator="equal">
      <formula>"4 = Already present, no action needed"</formula>
    </cfRule>
  </conditionalFormatting>
  <conditionalFormatting sqref="AY53">
    <cfRule type="cellIs" dxfId="1224" priority="1221" operator="equal">
      <formula>"0 = No answer/Not Applicable"</formula>
    </cfRule>
    <cfRule type="cellIs" dxfId="1223" priority="1222" operator="equal">
      <formula>"1 = Not present, needs to be developed"</formula>
    </cfRule>
    <cfRule type="cellIs" dxfId="1222" priority="1223" operator="equal">
      <formula>"2 = Needs a lot of strengthening"</formula>
    </cfRule>
    <cfRule type="cellIs" dxfId="1221" priority="1224" operator="equal">
      <formula>"3 = Needs some strengthening"</formula>
    </cfRule>
    <cfRule type="cellIs" dxfId="1220" priority="1225" operator="equal">
      <formula>"4 = Already present, no action needed"</formula>
    </cfRule>
  </conditionalFormatting>
  <conditionalFormatting sqref="AY54">
    <cfRule type="cellIs" dxfId="1219" priority="1216" operator="equal">
      <formula>"0 = No answer/Not Applicable"</formula>
    </cfRule>
    <cfRule type="cellIs" dxfId="1218" priority="1217" operator="equal">
      <formula>"1 = Not present, needs to be developed"</formula>
    </cfRule>
    <cfRule type="cellIs" dxfId="1217" priority="1218" operator="equal">
      <formula>"2 = Needs a lot of strengthening"</formula>
    </cfRule>
    <cfRule type="cellIs" dxfId="1216" priority="1219" operator="equal">
      <formula>"3 = Needs some strengthening"</formula>
    </cfRule>
    <cfRule type="cellIs" dxfId="1215" priority="1220" operator="equal">
      <formula>"4 = Already present, no action needed"</formula>
    </cfRule>
  </conditionalFormatting>
  <conditionalFormatting sqref="AY56">
    <cfRule type="cellIs" dxfId="1214" priority="1211" operator="equal">
      <formula>"0 = No answer/Not Applicable"</formula>
    </cfRule>
    <cfRule type="cellIs" dxfId="1213" priority="1212" operator="equal">
      <formula>"1 = Not present, needs to be developed"</formula>
    </cfRule>
    <cfRule type="cellIs" dxfId="1212" priority="1213" operator="equal">
      <formula>"2 = Needs a lot of strengthening"</formula>
    </cfRule>
    <cfRule type="cellIs" dxfId="1211" priority="1214" operator="equal">
      <formula>"3 = Needs some strengthening"</formula>
    </cfRule>
    <cfRule type="cellIs" dxfId="1210" priority="1215" operator="equal">
      <formula>"4 = Already present, no action needed"</formula>
    </cfRule>
  </conditionalFormatting>
  <conditionalFormatting sqref="AY57">
    <cfRule type="cellIs" dxfId="1209" priority="1206" operator="equal">
      <formula>"0 = No answer/Not Applicable"</formula>
    </cfRule>
    <cfRule type="cellIs" dxfId="1208" priority="1207" operator="equal">
      <formula>"1 = Not present, needs to be developed"</formula>
    </cfRule>
    <cfRule type="cellIs" dxfId="1207" priority="1208" operator="equal">
      <formula>"2 = Needs a lot of strengthening"</formula>
    </cfRule>
    <cfRule type="cellIs" dxfId="1206" priority="1209" operator="equal">
      <formula>"3 = Needs some strengthening"</formula>
    </cfRule>
    <cfRule type="cellIs" dxfId="1205" priority="1210" operator="equal">
      <formula>"4 = Already present, no action needed"</formula>
    </cfRule>
  </conditionalFormatting>
  <conditionalFormatting sqref="AY58">
    <cfRule type="cellIs" dxfId="1204" priority="1201" operator="equal">
      <formula>"0 = No answer/Not Applicable"</formula>
    </cfRule>
    <cfRule type="cellIs" dxfId="1203" priority="1202" operator="equal">
      <formula>"1 = Not present, needs to be developed"</formula>
    </cfRule>
    <cfRule type="cellIs" dxfId="1202" priority="1203" operator="equal">
      <formula>"2 = Needs a lot of strengthening"</formula>
    </cfRule>
    <cfRule type="cellIs" dxfId="1201" priority="1204" operator="equal">
      <formula>"3 = Needs some strengthening"</formula>
    </cfRule>
    <cfRule type="cellIs" dxfId="1200" priority="1205" operator="equal">
      <formula>"4 = Already present, no action needed"</formula>
    </cfRule>
  </conditionalFormatting>
  <conditionalFormatting sqref="AY59">
    <cfRule type="cellIs" dxfId="1199" priority="1196" operator="equal">
      <formula>"0 = No answer/Not Applicable"</formula>
    </cfRule>
    <cfRule type="cellIs" dxfId="1198" priority="1197" operator="equal">
      <formula>"1 = Not present, needs to be developed"</formula>
    </cfRule>
    <cfRule type="cellIs" dxfId="1197" priority="1198" operator="equal">
      <formula>"2 = Needs a lot of strengthening"</formula>
    </cfRule>
    <cfRule type="cellIs" dxfId="1196" priority="1199" operator="equal">
      <formula>"3 = Needs some strengthening"</formula>
    </cfRule>
    <cfRule type="cellIs" dxfId="1195" priority="1200" operator="equal">
      <formula>"4 = Already present, no action needed"</formula>
    </cfRule>
  </conditionalFormatting>
  <conditionalFormatting sqref="AY60">
    <cfRule type="cellIs" dxfId="1194" priority="1191" operator="equal">
      <formula>"0 = No answer/Not Applicable"</formula>
    </cfRule>
    <cfRule type="cellIs" dxfId="1193" priority="1192" operator="equal">
      <formula>"1 = Not present, needs to be developed"</formula>
    </cfRule>
    <cfRule type="cellIs" dxfId="1192" priority="1193" operator="equal">
      <formula>"2 = Needs a lot of strengthening"</formula>
    </cfRule>
    <cfRule type="cellIs" dxfId="1191" priority="1194" operator="equal">
      <formula>"3 = Needs some strengthening"</formula>
    </cfRule>
    <cfRule type="cellIs" dxfId="1190" priority="1195" operator="equal">
      <formula>"4 = Already present, no action needed"</formula>
    </cfRule>
  </conditionalFormatting>
  <conditionalFormatting sqref="AY61">
    <cfRule type="cellIs" dxfId="1189" priority="1186" operator="equal">
      <formula>"0 = No answer/Not Applicable"</formula>
    </cfRule>
    <cfRule type="cellIs" dxfId="1188" priority="1187" operator="equal">
      <formula>"1 = Not present, needs to be developed"</formula>
    </cfRule>
    <cfRule type="cellIs" dxfId="1187" priority="1188" operator="equal">
      <formula>"2 = Needs a lot of strengthening"</formula>
    </cfRule>
    <cfRule type="cellIs" dxfId="1186" priority="1189" operator="equal">
      <formula>"3 = Needs some strengthening"</formula>
    </cfRule>
    <cfRule type="cellIs" dxfId="1185" priority="1190" operator="equal">
      <formula>"4 = Already present, no action needed"</formula>
    </cfRule>
  </conditionalFormatting>
  <conditionalFormatting sqref="AY62">
    <cfRule type="cellIs" dxfId="1184" priority="1181" operator="equal">
      <formula>"0 = No answer/Not Applicable"</formula>
    </cfRule>
    <cfRule type="cellIs" dxfId="1183" priority="1182" operator="equal">
      <formula>"1 = Not present, needs to be developed"</formula>
    </cfRule>
    <cfRule type="cellIs" dxfId="1182" priority="1183" operator="equal">
      <formula>"2 = Needs a lot of strengthening"</formula>
    </cfRule>
    <cfRule type="cellIs" dxfId="1181" priority="1184" operator="equal">
      <formula>"3 = Needs some strengthening"</formula>
    </cfRule>
    <cfRule type="cellIs" dxfId="1180" priority="1185" operator="equal">
      <formula>"4 = Already present, no action needed"</formula>
    </cfRule>
  </conditionalFormatting>
  <conditionalFormatting sqref="AY63">
    <cfRule type="cellIs" dxfId="1179" priority="1176" operator="equal">
      <formula>"0 = No answer/Not Applicable"</formula>
    </cfRule>
    <cfRule type="cellIs" dxfId="1178" priority="1177" operator="equal">
      <formula>"1 = Not present, needs to be developed"</formula>
    </cfRule>
    <cfRule type="cellIs" dxfId="1177" priority="1178" operator="equal">
      <formula>"2 = Needs a lot of strengthening"</formula>
    </cfRule>
    <cfRule type="cellIs" dxfId="1176" priority="1179" operator="equal">
      <formula>"3 = Needs some strengthening"</formula>
    </cfRule>
    <cfRule type="cellIs" dxfId="1175" priority="1180" operator="equal">
      <formula>"4 = Already present, no action needed"</formula>
    </cfRule>
  </conditionalFormatting>
  <conditionalFormatting sqref="AY64">
    <cfRule type="cellIs" dxfId="1174" priority="1171" operator="equal">
      <formula>"0 = No answer/Not Applicable"</formula>
    </cfRule>
    <cfRule type="cellIs" dxfId="1173" priority="1172" operator="equal">
      <formula>"1 = Not present, needs to be developed"</formula>
    </cfRule>
    <cfRule type="cellIs" dxfId="1172" priority="1173" operator="equal">
      <formula>"2 = Needs a lot of strengthening"</formula>
    </cfRule>
    <cfRule type="cellIs" dxfId="1171" priority="1174" operator="equal">
      <formula>"3 = Needs some strengthening"</formula>
    </cfRule>
    <cfRule type="cellIs" dxfId="1170" priority="1175" operator="equal">
      <formula>"4 = Already present, no action needed"</formula>
    </cfRule>
  </conditionalFormatting>
  <conditionalFormatting sqref="BA10">
    <cfRule type="cellIs" dxfId="1169" priority="1166" operator="equal">
      <formula>"0 = No answer/Not Applicable"</formula>
    </cfRule>
    <cfRule type="cellIs" dxfId="1168" priority="1167" operator="equal">
      <formula>"1 = Not present, needs to be developed"</formula>
    </cfRule>
    <cfRule type="cellIs" dxfId="1167" priority="1168" operator="equal">
      <formula>"2 = Needs a lot of strengthening"</formula>
    </cfRule>
    <cfRule type="cellIs" dxfId="1166" priority="1169" operator="equal">
      <formula>"3 = Needs some strengthening"</formula>
    </cfRule>
    <cfRule type="cellIs" dxfId="1165" priority="1170" operator="equal">
      <formula>"4 = Already present, no action needed"</formula>
    </cfRule>
  </conditionalFormatting>
  <conditionalFormatting sqref="BA11">
    <cfRule type="cellIs" dxfId="1164" priority="1161" operator="equal">
      <formula>"0 = No answer/Not Applicable"</formula>
    </cfRule>
    <cfRule type="cellIs" dxfId="1163" priority="1162" operator="equal">
      <formula>"1 = Not present, needs to be developed"</formula>
    </cfRule>
    <cfRule type="cellIs" dxfId="1162" priority="1163" operator="equal">
      <formula>"2 = Needs a lot of strengthening"</formula>
    </cfRule>
    <cfRule type="cellIs" dxfId="1161" priority="1164" operator="equal">
      <formula>"3 = Needs some strengthening"</formula>
    </cfRule>
    <cfRule type="cellIs" dxfId="1160" priority="1165" operator="equal">
      <formula>"4 = Already present, no action needed"</formula>
    </cfRule>
  </conditionalFormatting>
  <conditionalFormatting sqref="BA13">
    <cfRule type="cellIs" dxfId="1159" priority="1156" operator="equal">
      <formula>"0 = No answer/Not Applicable"</formula>
    </cfRule>
    <cfRule type="cellIs" dxfId="1158" priority="1157" operator="equal">
      <formula>"1 = Not present, needs to be developed"</formula>
    </cfRule>
    <cfRule type="cellIs" dxfId="1157" priority="1158" operator="equal">
      <formula>"2 = Needs a lot of strengthening"</formula>
    </cfRule>
    <cfRule type="cellIs" dxfId="1156" priority="1159" operator="equal">
      <formula>"3 = Needs some strengthening"</formula>
    </cfRule>
    <cfRule type="cellIs" dxfId="1155" priority="1160" operator="equal">
      <formula>"4 = Already present, no action needed"</formula>
    </cfRule>
  </conditionalFormatting>
  <conditionalFormatting sqref="BA14">
    <cfRule type="cellIs" dxfId="1154" priority="1151" operator="equal">
      <formula>"0 = No answer/Not Applicable"</formula>
    </cfRule>
    <cfRule type="cellIs" dxfId="1153" priority="1152" operator="equal">
      <formula>"1 = Not present, needs to be developed"</formula>
    </cfRule>
    <cfRule type="cellIs" dxfId="1152" priority="1153" operator="equal">
      <formula>"2 = Needs a lot of strengthening"</formula>
    </cfRule>
    <cfRule type="cellIs" dxfId="1151" priority="1154" operator="equal">
      <formula>"3 = Needs some strengthening"</formula>
    </cfRule>
    <cfRule type="cellIs" dxfId="1150" priority="1155" operator="equal">
      <formula>"4 = Already present, no action needed"</formula>
    </cfRule>
  </conditionalFormatting>
  <conditionalFormatting sqref="BA16">
    <cfRule type="cellIs" dxfId="1149" priority="1146" operator="equal">
      <formula>"0 = No answer/Not Applicable"</formula>
    </cfRule>
    <cfRule type="cellIs" dxfId="1148" priority="1147" operator="equal">
      <formula>"1 = Not present, needs to be developed"</formula>
    </cfRule>
    <cfRule type="cellIs" dxfId="1147" priority="1148" operator="equal">
      <formula>"2 = Needs a lot of strengthening"</formula>
    </cfRule>
    <cfRule type="cellIs" dxfId="1146" priority="1149" operator="equal">
      <formula>"3 = Needs some strengthening"</formula>
    </cfRule>
    <cfRule type="cellIs" dxfId="1145" priority="1150" operator="equal">
      <formula>"4 = Already present, no action needed"</formula>
    </cfRule>
  </conditionalFormatting>
  <conditionalFormatting sqref="BA17">
    <cfRule type="cellIs" dxfId="1144" priority="1141" operator="equal">
      <formula>"0 = No answer/Not Applicable"</formula>
    </cfRule>
    <cfRule type="cellIs" dxfId="1143" priority="1142" operator="equal">
      <formula>"1 = Not present, needs to be developed"</formula>
    </cfRule>
    <cfRule type="cellIs" dxfId="1142" priority="1143" operator="equal">
      <formula>"2 = Needs a lot of strengthening"</formula>
    </cfRule>
    <cfRule type="cellIs" dxfId="1141" priority="1144" operator="equal">
      <formula>"3 = Needs some strengthening"</formula>
    </cfRule>
    <cfRule type="cellIs" dxfId="1140" priority="1145" operator="equal">
      <formula>"4 = Already present, no action needed"</formula>
    </cfRule>
  </conditionalFormatting>
  <conditionalFormatting sqref="BA20">
    <cfRule type="cellIs" dxfId="1139" priority="1136" operator="equal">
      <formula>"0 = No answer/Not Applicable"</formula>
    </cfRule>
    <cfRule type="cellIs" dxfId="1138" priority="1137" operator="equal">
      <formula>"1 = Not present, needs to be developed"</formula>
    </cfRule>
    <cfRule type="cellIs" dxfId="1137" priority="1138" operator="equal">
      <formula>"2 = Needs a lot of strengthening"</formula>
    </cfRule>
    <cfRule type="cellIs" dxfId="1136" priority="1139" operator="equal">
      <formula>"3 = Needs some strengthening"</formula>
    </cfRule>
    <cfRule type="cellIs" dxfId="1135" priority="1140" operator="equal">
      <formula>"4 = Already present, no action needed"</formula>
    </cfRule>
  </conditionalFormatting>
  <conditionalFormatting sqref="BA21">
    <cfRule type="cellIs" dxfId="1134" priority="1131" operator="equal">
      <formula>"0 = No answer/Not Applicable"</formula>
    </cfRule>
    <cfRule type="cellIs" dxfId="1133" priority="1132" operator="equal">
      <formula>"1 = Not present, needs to be developed"</formula>
    </cfRule>
    <cfRule type="cellIs" dxfId="1132" priority="1133" operator="equal">
      <formula>"2 = Needs a lot of strengthening"</formula>
    </cfRule>
    <cfRule type="cellIs" dxfId="1131" priority="1134" operator="equal">
      <formula>"3 = Needs some strengthening"</formula>
    </cfRule>
    <cfRule type="cellIs" dxfId="1130" priority="1135" operator="equal">
      <formula>"4 = Already present, no action needed"</formula>
    </cfRule>
  </conditionalFormatting>
  <conditionalFormatting sqref="BA22">
    <cfRule type="cellIs" dxfId="1129" priority="1126" operator="equal">
      <formula>"0 = No answer/Not Applicable"</formula>
    </cfRule>
    <cfRule type="cellIs" dxfId="1128" priority="1127" operator="equal">
      <formula>"1 = Not present, needs to be developed"</formula>
    </cfRule>
    <cfRule type="cellIs" dxfId="1127" priority="1128" operator="equal">
      <formula>"2 = Needs a lot of strengthening"</formula>
    </cfRule>
    <cfRule type="cellIs" dxfId="1126" priority="1129" operator="equal">
      <formula>"3 = Needs some strengthening"</formula>
    </cfRule>
    <cfRule type="cellIs" dxfId="1125" priority="1130" operator="equal">
      <formula>"4 = Already present, no action needed"</formula>
    </cfRule>
  </conditionalFormatting>
  <conditionalFormatting sqref="BA24">
    <cfRule type="cellIs" dxfId="1124" priority="1121" operator="equal">
      <formula>"0 = No answer/Not Applicable"</formula>
    </cfRule>
    <cfRule type="cellIs" dxfId="1123" priority="1122" operator="equal">
      <formula>"1 = Not present, needs to be developed"</formula>
    </cfRule>
    <cfRule type="cellIs" dxfId="1122" priority="1123" operator="equal">
      <formula>"2 = Needs a lot of strengthening"</formula>
    </cfRule>
    <cfRule type="cellIs" dxfId="1121" priority="1124" operator="equal">
      <formula>"3 = Needs some strengthening"</formula>
    </cfRule>
    <cfRule type="cellIs" dxfId="1120" priority="1125" operator="equal">
      <formula>"4 = Already present, no action needed"</formula>
    </cfRule>
  </conditionalFormatting>
  <conditionalFormatting sqref="BA25">
    <cfRule type="cellIs" dxfId="1119" priority="1116" operator="equal">
      <formula>"0 = No answer/Not Applicable"</formula>
    </cfRule>
    <cfRule type="cellIs" dxfId="1118" priority="1117" operator="equal">
      <formula>"1 = Not present, needs to be developed"</formula>
    </cfRule>
    <cfRule type="cellIs" dxfId="1117" priority="1118" operator="equal">
      <formula>"2 = Needs a lot of strengthening"</formula>
    </cfRule>
    <cfRule type="cellIs" dxfId="1116" priority="1119" operator="equal">
      <formula>"3 = Needs some strengthening"</formula>
    </cfRule>
    <cfRule type="cellIs" dxfId="1115" priority="1120" operator="equal">
      <formula>"4 = Already present, no action needed"</formula>
    </cfRule>
  </conditionalFormatting>
  <conditionalFormatting sqref="BA28">
    <cfRule type="cellIs" dxfId="1114" priority="1111" operator="equal">
      <formula>"0 = No answer/Not Applicable"</formula>
    </cfRule>
    <cfRule type="cellIs" dxfId="1113" priority="1112" operator="equal">
      <formula>"1 = Not present, needs to be developed"</formula>
    </cfRule>
    <cfRule type="cellIs" dxfId="1112" priority="1113" operator="equal">
      <formula>"2 = Needs a lot of strengthening"</formula>
    </cfRule>
    <cfRule type="cellIs" dxfId="1111" priority="1114" operator="equal">
      <formula>"3 = Needs some strengthening"</formula>
    </cfRule>
    <cfRule type="cellIs" dxfId="1110" priority="1115" operator="equal">
      <formula>"4 = Already present, no action needed"</formula>
    </cfRule>
  </conditionalFormatting>
  <conditionalFormatting sqref="BA29">
    <cfRule type="cellIs" dxfId="1109" priority="1106" operator="equal">
      <formula>"0 = No answer/Not Applicable"</formula>
    </cfRule>
    <cfRule type="cellIs" dxfId="1108" priority="1107" operator="equal">
      <formula>"1 = Not present, needs to be developed"</formula>
    </cfRule>
    <cfRule type="cellIs" dxfId="1107" priority="1108" operator="equal">
      <formula>"2 = Needs a lot of strengthening"</formula>
    </cfRule>
    <cfRule type="cellIs" dxfId="1106" priority="1109" operator="equal">
      <formula>"3 = Needs some strengthening"</formula>
    </cfRule>
    <cfRule type="cellIs" dxfId="1105" priority="1110" operator="equal">
      <formula>"4 = Already present, no action needed"</formula>
    </cfRule>
  </conditionalFormatting>
  <conditionalFormatting sqref="BA30">
    <cfRule type="cellIs" dxfId="1104" priority="1101" operator="equal">
      <formula>"0 = No answer/Not Applicable"</formula>
    </cfRule>
    <cfRule type="cellIs" dxfId="1103" priority="1102" operator="equal">
      <formula>"1 = Not present, needs to be developed"</formula>
    </cfRule>
    <cfRule type="cellIs" dxfId="1102" priority="1103" operator="equal">
      <formula>"2 = Needs a lot of strengthening"</formula>
    </cfRule>
    <cfRule type="cellIs" dxfId="1101" priority="1104" operator="equal">
      <formula>"3 = Needs some strengthening"</formula>
    </cfRule>
    <cfRule type="cellIs" dxfId="1100" priority="1105" operator="equal">
      <formula>"4 = Already present, no action needed"</formula>
    </cfRule>
  </conditionalFormatting>
  <conditionalFormatting sqref="BA32">
    <cfRule type="cellIs" dxfId="1099" priority="1096" operator="equal">
      <formula>"0 = No answer/Not Applicable"</formula>
    </cfRule>
    <cfRule type="cellIs" dxfId="1098" priority="1097" operator="equal">
      <formula>"1 = Not present, needs to be developed"</formula>
    </cfRule>
    <cfRule type="cellIs" dxfId="1097" priority="1098" operator="equal">
      <formula>"2 = Needs a lot of strengthening"</formula>
    </cfRule>
    <cfRule type="cellIs" dxfId="1096" priority="1099" operator="equal">
      <formula>"3 = Needs some strengthening"</formula>
    </cfRule>
    <cfRule type="cellIs" dxfId="1095" priority="1100" operator="equal">
      <formula>"4 = Already present, no action needed"</formula>
    </cfRule>
  </conditionalFormatting>
  <conditionalFormatting sqref="BA34">
    <cfRule type="cellIs" dxfId="1094" priority="1091" operator="equal">
      <formula>"0 = No answer/Not Applicable"</formula>
    </cfRule>
    <cfRule type="cellIs" dxfId="1093" priority="1092" operator="equal">
      <formula>"1 = Not present, needs to be developed"</formula>
    </cfRule>
    <cfRule type="cellIs" dxfId="1092" priority="1093" operator="equal">
      <formula>"2 = Needs a lot of strengthening"</formula>
    </cfRule>
    <cfRule type="cellIs" dxfId="1091" priority="1094" operator="equal">
      <formula>"3 = Needs some strengthening"</formula>
    </cfRule>
    <cfRule type="cellIs" dxfId="1090" priority="1095" operator="equal">
      <formula>"4 = Already present, no action needed"</formula>
    </cfRule>
  </conditionalFormatting>
  <conditionalFormatting sqref="BA37">
    <cfRule type="cellIs" dxfId="1089" priority="1086" operator="equal">
      <formula>"0 = No answer/Not Applicable"</formula>
    </cfRule>
    <cfRule type="cellIs" dxfId="1088" priority="1087" operator="equal">
      <formula>"1 = Not present, needs to be developed"</formula>
    </cfRule>
    <cfRule type="cellIs" dxfId="1087" priority="1088" operator="equal">
      <formula>"2 = Needs a lot of strengthening"</formula>
    </cfRule>
    <cfRule type="cellIs" dxfId="1086" priority="1089" operator="equal">
      <formula>"3 = Needs some strengthening"</formula>
    </cfRule>
    <cfRule type="cellIs" dxfId="1085" priority="1090" operator="equal">
      <formula>"4 = Already present, no action needed"</formula>
    </cfRule>
  </conditionalFormatting>
  <conditionalFormatting sqref="BA38">
    <cfRule type="cellIs" dxfId="1084" priority="1081" operator="equal">
      <formula>"0 = No answer/Not Applicable"</formula>
    </cfRule>
    <cfRule type="cellIs" dxfId="1083" priority="1082" operator="equal">
      <formula>"1 = Not present, needs to be developed"</formula>
    </cfRule>
    <cfRule type="cellIs" dxfId="1082" priority="1083" operator="equal">
      <formula>"2 = Needs a lot of strengthening"</formula>
    </cfRule>
    <cfRule type="cellIs" dxfId="1081" priority="1084" operator="equal">
      <formula>"3 = Needs some strengthening"</formula>
    </cfRule>
    <cfRule type="cellIs" dxfId="1080" priority="1085" operator="equal">
      <formula>"4 = Already present, no action needed"</formula>
    </cfRule>
  </conditionalFormatting>
  <conditionalFormatting sqref="BA39">
    <cfRule type="cellIs" dxfId="1079" priority="1076" operator="equal">
      <formula>"0 = No answer/Not Applicable"</formula>
    </cfRule>
    <cfRule type="cellIs" dxfId="1078" priority="1077" operator="equal">
      <formula>"1 = Not present, needs to be developed"</formula>
    </cfRule>
    <cfRule type="cellIs" dxfId="1077" priority="1078" operator="equal">
      <formula>"2 = Needs a lot of strengthening"</formula>
    </cfRule>
    <cfRule type="cellIs" dxfId="1076" priority="1079" operator="equal">
      <formula>"3 = Needs some strengthening"</formula>
    </cfRule>
    <cfRule type="cellIs" dxfId="1075" priority="1080" operator="equal">
      <formula>"4 = Already present, no action needed"</formula>
    </cfRule>
  </conditionalFormatting>
  <conditionalFormatting sqref="BA41">
    <cfRule type="cellIs" dxfId="1074" priority="1071" operator="equal">
      <formula>"0 = No answer/Not Applicable"</formula>
    </cfRule>
    <cfRule type="cellIs" dxfId="1073" priority="1072" operator="equal">
      <formula>"1 = Not present, needs to be developed"</formula>
    </cfRule>
    <cfRule type="cellIs" dxfId="1072" priority="1073" operator="equal">
      <formula>"2 = Needs a lot of strengthening"</formula>
    </cfRule>
    <cfRule type="cellIs" dxfId="1071" priority="1074" operator="equal">
      <formula>"3 = Needs some strengthening"</formula>
    </cfRule>
    <cfRule type="cellIs" dxfId="1070" priority="1075" operator="equal">
      <formula>"4 = Already present, no action needed"</formula>
    </cfRule>
  </conditionalFormatting>
  <conditionalFormatting sqref="BA42">
    <cfRule type="cellIs" dxfId="1069" priority="1066" operator="equal">
      <formula>"0 = No answer/Not Applicable"</formula>
    </cfRule>
    <cfRule type="cellIs" dxfId="1068" priority="1067" operator="equal">
      <formula>"1 = Not present, needs to be developed"</formula>
    </cfRule>
    <cfRule type="cellIs" dxfId="1067" priority="1068" operator="equal">
      <formula>"2 = Needs a lot of strengthening"</formula>
    </cfRule>
    <cfRule type="cellIs" dxfId="1066" priority="1069" operator="equal">
      <formula>"3 = Needs some strengthening"</formula>
    </cfRule>
    <cfRule type="cellIs" dxfId="1065" priority="1070" operator="equal">
      <formula>"4 = Already present, no action needed"</formula>
    </cfRule>
  </conditionalFormatting>
  <conditionalFormatting sqref="BA43">
    <cfRule type="cellIs" dxfId="1064" priority="1061" operator="equal">
      <formula>"0 = No answer/Not Applicable"</formula>
    </cfRule>
    <cfRule type="cellIs" dxfId="1063" priority="1062" operator="equal">
      <formula>"1 = Not present, needs to be developed"</formula>
    </cfRule>
    <cfRule type="cellIs" dxfId="1062" priority="1063" operator="equal">
      <formula>"2 = Needs a lot of strengthening"</formula>
    </cfRule>
    <cfRule type="cellIs" dxfId="1061" priority="1064" operator="equal">
      <formula>"3 = Needs some strengthening"</formula>
    </cfRule>
    <cfRule type="cellIs" dxfId="1060" priority="1065" operator="equal">
      <formula>"4 = Already present, no action needed"</formula>
    </cfRule>
  </conditionalFormatting>
  <conditionalFormatting sqref="BA44">
    <cfRule type="cellIs" dxfId="1059" priority="1056" operator="equal">
      <formula>"0 = No answer/Not Applicable"</formula>
    </cfRule>
    <cfRule type="cellIs" dxfId="1058" priority="1057" operator="equal">
      <formula>"1 = Not present, needs to be developed"</formula>
    </cfRule>
    <cfRule type="cellIs" dxfId="1057" priority="1058" operator="equal">
      <formula>"2 = Needs a lot of strengthening"</formula>
    </cfRule>
    <cfRule type="cellIs" dxfId="1056" priority="1059" operator="equal">
      <formula>"3 = Needs some strengthening"</formula>
    </cfRule>
    <cfRule type="cellIs" dxfId="1055" priority="1060" operator="equal">
      <formula>"4 = Already present, no action needed"</formula>
    </cfRule>
  </conditionalFormatting>
  <conditionalFormatting sqref="BA45">
    <cfRule type="cellIs" dxfId="1054" priority="1051" operator="equal">
      <formula>"0 = No answer/Not Applicable"</formula>
    </cfRule>
    <cfRule type="cellIs" dxfId="1053" priority="1052" operator="equal">
      <formula>"1 = Not present, needs to be developed"</formula>
    </cfRule>
    <cfRule type="cellIs" dxfId="1052" priority="1053" operator="equal">
      <formula>"2 = Needs a lot of strengthening"</formula>
    </cfRule>
    <cfRule type="cellIs" dxfId="1051" priority="1054" operator="equal">
      <formula>"3 = Needs some strengthening"</formula>
    </cfRule>
    <cfRule type="cellIs" dxfId="1050" priority="1055" operator="equal">
      <formula>"4 = Already present, no action needed"</formula>
    </cfRule>
  </conditionalFormatting>
  <conditionalFormatting sqref="BA47">
    <cfRule type="cellIs" dxfId="1049" priority="1046" operator="equal">
      <formula>"0 = No answer/Not Applicable"</formula>
    </cfRule>
    <cfRule type="cellIs" dxfId="1048" priority="1047" operator="equal">
      <formula>"1 = Not present, needs to be developed"</formula>
    </cfRule>
    <cfRule type="cellIs" dxfId="1047" priority="1048" operator="equal">
      <formula>"2 = Needs a lot of strengthening"</formula>
    </cfRule>
    <cfRule type="cellIs" dxfId="1046" priority="1049" operator="equal">
      <formula>"3 = Needs some strengthening"</formula>
    </cfRule>
    <cfRule type="cellIs" dxfId="1045" priority="1050" operator="equal">
      <formula>"4 = Already present, no action needed"</formula>
    </cfRule>
  </conditionalFormatting>
  <conditionalFormatting sqref="BA48">
    <cfRule type="cellIs" dxfId="1044" priority="1041" operator="equal">
      <formula>"0 = No answer/Not Applicable"</formula>
    </cfRule>
    <cfRule type="cellIs" dxfId="1043" priority="1042" operator="equal">
      <formula>"1 = Not present, needs to be developed"</formula>
    </cfRule>
    <cfRule type="cellIs" dxfId="1042" priority="1043" operator="equal">
      <formula>"2 = Needs a lot of strengthening"</formula>
    </cfRule>
    <cfRule type="cellIs" dxfId="1041" priority="1044" operator="equal">
      <formula>"3 = Needs some strengthening"</formula>
    </cfRule>
    <cfRule type="cellIs" dxfId="1040" priority="1045" operator="equal">
      <formula>"4 = Already present, no action needed"</formula>
    </cfRule>
  </conditionalFormatting>
  <conditionalFormatting sqref="BA49">
    <cfRule type="cellIs" dxfId="1039" priority="1036" operator="equal">
      <formula>"0 = No answer/Not Applicable"</formula>
    </cfRule>
    <cfRule type="cellIs" dxfId="1038" priority="1037" operator="equal">
      <formula>"1 = Not present, needs to be developed"</formula>
    </cfRule>
    <cfRule type="cellIs" dxfId="1037" priority="1038" operator="equal">
      <formula>"2 = Needs a lot of strengthening"</formula>
    </cfRule>
    <cfRule type="cellIs" dxfId="1036" priority="1039" operator="equal">
      <formula>"3 = Needs some strengthening"</formula>
    </cfRule>
    <cfRule type="cellIs" dxfId="1035" priority="1040" operator="equal">
      <formula>"4 = Already present, no action needed"</formula>
    </cfRule>
  </conditionalFormatting>
  <conditionalFormatting sqref="BA50">
    <cfRule type="cellIs" dxfId="1034" priority="1031" operator="equal">
      <formula>"0 = No answer/Not Applicable"</formula>
    </cfRule>
    <cfRule type="cellIs" dxfId="1033" priority="1032" operator="equal">
      <formula>"1 = Not present, needs to be developed"</formula>
    </cfRule>
    <cfRule type="cellIs" dxfId="1032" priority="1033" operator="equal">
      <formula>"2 = Needs a lot of strengthening"</formula>
    </cfRule>
    <cfRule type="cellIs" dxfId="1031" priority="1034" operator="equal">
      <formula>"3 = Needs some strengthening"</formula>
    </cfRule>
    <cfRule type="cellIs" dxfId="1030" priority="1035" operator="equal">
      <formula>"4 = Already present, no action needed"</formula>
    </cfRule>
  </conditionalFormatting>
  <conditionalFormatting sqref="BA53">
    <cfRule type="cellIs" dxfId="1029" priority="1026" operator="equal">
      <formula>"0 = No answer/Not Applicable"</formula>
    </cfRule>
    <cfRule type="cellIs" dxfId="1028" priority="1027" operator="equal">
      <formula>"1 = Not present, needs to be developed"</formula>
    </cfRule>
    <cfRule type="cellIs" dxfId="1027" priority="1028" operator="equal">
      <formula>"2 = Needs a lot of strengthening"</formula>
    </cfRule>
    <cfRule type="cellIs" dxfId="1026" priority="1029" operator="equal">
      <formula>"3 = Needs some strengthening"</formula>
    </cfRule>
    <cfRule type="cellIs" dxfId="1025" priority="1030" operator="equal">
      <formula>"4 = Already present, no action needed"</formula>
    </cfRule>
  </conditionalFormatting>
  <conditionalFormatting sqref="BA54">
    <cfRule type="cellIs" dxfId="1024" priority="1021" operator="equal">
      <formula>"0 = No answer/Not Applicable"</formula>
    </cfRule>
    <cfRule type="cellIs" dxfId="1023" priority="1022" operator="equal">
      <formula>"1 = Not present, needs to be developed"</formula>
    </cfRule>
    <cfRule type="cellIs" dxfId="1022" priority="1023" operator="equal">
      <formula>"2 = Needs a lot of strengthening"</formula>
    </cfRule>
    <cfRule type="cellIs" dxfId="1021" priority="1024" operator="equal">
      <formula>"3 = Needs some strengthening"</formula>
    </cfRule>
    <cfRule type="cellIs" dxfId="1020" priority="1025" operator="equal">
      <formula>"4 = Already present, no action needed"</formula>
    </cfRule>
  </conditionalFormatting>
  <conditionalFormatting sqref="BA56">
    <cfRule type="cellIs" dxfId="1019" priority="1016" operator="equal">
      <formula>"0 = No answer/Not Applicable"</formula>
    </cfRule>
    <cfRule type="cellIs" dxfId="1018" priority="1017" operator="equal">
      <formula>"1 = Not present, needs to be developed"</formula>
    </cfRule>
    <cfRule type="cellIs" dxfId="1017" priority="1018" operator="equal">
      <formula>"2 = Needs a lot of strengthening"</formula>
    </cfRule>
    <cfRule type="cellIs" dxfId="1016" priority="1019" operator="equal">
      <formula>"3 = Needs some strengthening"</formula>
    </cfRule>
    <cfRule type="cellIs" dxfId="1015" priority="1020" operator="equal">
      <formula>"4 = Already present, no action needed"</formula>
    </cfRule>
  </conditionalFormatting>
  <conditionalFormatting sqref="BA57">
    <cfRule type="cellIs" dxfId="1014" priority="1011" operator="equal">
      <formula>"0 = No answer/Not Applicable"</formula>
    </cfRule>
    <cfRule type="cellIs" dxfId="1013" priority="1012" operator="equal">
      <formula>"1 = Not present, needs to be developed"</formula>
    </cfRule>
    <cfRule type="cellIs" dxfId="1012" priority="1013" operator="equal">
      <formula>"2 = Needs a lot of strengthening"</formula>
    </cfRule>
    <cfRule type="cellIs" dxfId="1011" priority="1014" operator="equal">
      <formula>"3 = Needs some strengthening"</formula>
    </cfRule>
    <cfRule type="cellIs" dxfId="1010" priority="1015" operator="equal">
      <formula>"4 = Already present, no action needed"</formula>
    </cfRule>
  </conditionalFormatting>
  <conditionalFormatting sqref="BA58">
    <cfRule type="cellIs" dxfId="1009" priority="1006" operator="equal">
      <formula>"0 = No answer/Not Applicable"</formula>
    </cfRule>
    <cfRule type="cellIs" dxfId="1008" priority="1007" operator="equal">
      <formula>"1 = Not present, needs to be developed"</formula>
    </cfRule>
    <cfRule type="cellIs" dxfId="1007" priority="1008" operator="equal">
      <formula>"2 = Needs a lot of strengthening"</formula>
    </cfRule>
    <cfRule type="cellIs" dxfId="1006" priority="1009" operator="equal">
      <formula>"3 = Needs some strengthening"</formula>
    </cfRule>
    <cfRule type="cellIs" dxfId="1005" priority="1010" operator="equal">
      <formula>"4 = Already present, no action needed"</formula>
    </cfRule>
  </conditionalFormatting>
  <conditionalFormatting sqref="BA59">
    <cfRule type="cellIs" dxfId="1004" priority="1001" operator="equal">
      <formula>"0 = No answer/Not Applicable"</formula>
    </cfRule>
    <cfRule type="cellIs" dxfId="1003" priority="1002" operator="equal">
      <formula>"1 = Not present, needs to be developed"</formula>
    </cfRule>
    <cfRule type="cellIs" dxfId="1002" priority="1003" operator="equal">
      <formula>"2 = Needs a lot of strengthening"</formula>
    </cfRule>
    <cfRule type="cellIs" dxfId="1001" priority="1004" operator="equal">
      <formula>"3 = Needs some strengthening"</formula>
    </cfRule>
    <cfRule type="cellIs" dxfId="1000" priority="1005" operator="equal">
      <formula>"4 = Already present, no action needed"</formula>
    </cfRule>
  </conditionalFormatting>
  <conditionalFormatting sqref="BA60">
    <cfRule type="cellIs" dxfId="999" priority="996" operator="equal">
      <formula>"0 = No answer/Not Applicable"</formula>
    </cfRule>
    <cfRule type="cellIs" dxfId="998" priority="997" operator="equal">
      <formula>"1 = Not present, needs to be developed"</formula>
    </cfRule>
    <cfRule type="cellIs" dxfId="997" priority="998" operator="equal">
      <formula>"2 = Needs a lot of strengthening"</formula>
    </cfRule>
    <cfRule type="cellIs" dxfId="996" priority="999" operator="equal">
      <formula>"3 = Needs some strengthening"</formula>
    </cfRule>
    <cfRule type="cellIs" dxfId="995" priority="1000" operator="equal">
      <formula>"4 = Already present, no action needed"</formula>
    </cfRule>
  </conditionalFormatting>
  <conditionalFormatting sqref="BA61">
    <cfRule type="cellIs" dxfId="994" priority="991" operator="equal">
      <formula>"0 = No answer/Not Applicable"</formula>
    </cfRule>
    <cfRule type="cellIs" dxfId="993" priority="992" operator="equal">
      <formula>"1 = Not present, needs to be developed"</formula>
    </cfRule>
    <cfRule type="cellIs" dxfId="992" priority="993" operator="equal">
      <formula>"2 = Needs a lot of strengthening"</formula>
    </cfRule>
    <cfRule type="cellIs" dxfId="991" priority="994" operator="equal">
      <formula>"3 = Needs some strengthening"</formula>
    </cfRule>
    <cfRule type="cellIs" dxfId="990" priority="995" operator="equal">
      <formula>"4 = Already present, no action needed"</formula>
    </cfRule>
  </conditionalFormatting>
  <conditionalFormatting sqref="BA62">
    <cfRule type="cellIs" dxfId="989" priority="986" operator="equal">
      <formula>"0 = No answer/Not Applicable"</formula>
    </cfRule>
    <cfRule type="cellIs" dxfId="988" priority="987" operator="equal">
      <formula>"1 = Not present, needs to be developed"</formula>
    </cfRule>
    <cfRule type="cellIs" dxfId="987" priority="988" operator="equal">
      <formula>"2 = Needs a lot of strengthening"</formula>
    </cfRule>
    <cfRule type="cellIs" dxfId="986" priority="989" operator="equal">
      <formula>"3 = Needs some strengthening"</formula>
    </cfRule>
    <cfRule type="cellIs" dxfId="985" priority="990" operator="equal">
      <formula>"4 = Already present, no action needed"</formula>
    </cfRule>
  </conditionalFormatting>
  <conditionalFormatting sqref="BA63">
    <cfRule type="cellIs" dxfId="984" priority="981" operator="equal">
      <formula>"0 = No answer/Not Applicable"</formula>
    </cfRule>
    <cfRule type="cellIs" dxfId="983" priority="982" operator="equal">
      <formula>"1 = Not present, needs to be developed"</formula>
    </cfRule>
    <cfRule type="cellIs" dxfId="982" priority="983" operator="equal">
      <formula>"2 = Needs a lot of strengthening"</formula>
    </cfRule>
    <cfRule type="cellIs" dxfId="981" priority="984" operator="equal">
      <formula>"3 = Needs some strengthening"</formula>
    </cfRule>
    <cfRule type="cellIs" dxfId="980" priority="985" operator="equal">
      <formula>"4 = Already present, no action needed"</formula>
    </cfRule>
  </conditionalFormatting>
  <conditionalFormatting sqref="BA64">
    <cfRule type="cellIs" dxfId="979" priority="976" operator="equal">
      <formula>"0 = No answer/Not Applicable"</formula>
    </cfRule>
    <cfRule type="cellIs" dxfId="978" priority="977" operator="equal">
      <formula>"1 = Not present, needs to be developed"</formula>
    </cfRule>
    <cfRule type="cellIs" dxfId="977" priority="978" operator="equal">
      <formula>"2 = Needs a lot of strengthening"</formula>
    </cfRule>
    <cfRule type="cellIs" dxfId="976" priority="979" operator="equal">
      <formula>"3 = Needs some strengthening"</formula>
    </cfRule>
    <cfRule type="cellIs" dxfId="975" priority="980" operator="equal">
      <formula>"4 = Already present, no action needed"</formula>
    </cfRule>
  </conditionalFormatting>
  <conditionalFormatting sqref="BC10">
    <cfRule type="cellIs" dxfId="974" priority="971" operator="equal">
      <formula>"0 = No answer/Not Applicable"</formula>
    </cfRule>
    <cfRule type="cellIs" dxfId="973" priority="972" operator="equal">
      <formula>"1 = Not present, needs to be developed"</formula>
    </cfRule>
    <cfRule type="cellIs" dxfId="972" priority="973" operator="equal">
      <formula>"2 = Needs a lot of strengthening"</formula>
    </cfRule>
    <cfRule type="cellIs" dxfId="971" priority="974" operator="equal">
      <formula>"3 = Needs some strengthening"</formula>
    </cfRule>
    <cfRule type="cellIs" dxfId="970" priority="975" operator="equal">
      <formula>"4 = Already present, no action needed"</formula>
    </cfRule>
  </conditionalFormatting>
  <conditionalFormatting sqref="BC11">
    <cfRule type="cellIs" dxfId="969" priority="966" operator="equal">
      <formula>"0 = No answer/Not Applicable"</formula>
    </cfRule>
    <cfRule type="cellIs" dxfId="968" priority="967" operator="equal">
      <formula>"1 = Not present, needs to be developed"</formula>
    </cfRule>
    <cfRule type="cellIs" dxfId="967" priority="968" operator="equal">
      <formula>"2 = Needs a lot of strengthening"</formula>
    </cfRule>
    <cfRule type="cellIs" dxfId="966" priority="969" operator="equal">
      <formula>"3 = Needs some strengthening"</formula>
    </cfRule>
    <cfRule type="cellIs" dxfId="965" priority="970" operator="equal">
      <formula>"4 = Already present, no action needed"</formula>
    </cfRule>
  </conditionalFormatting>
  <conditionalFormatting sqref="BC13">
    <cfRule type="cellIs" dxfId="964" priority="961" operator="equal">
      <formula>"0 = No answer/Not Applicable"</formula>
    </cfRule>
    <cfRule type="cellIs" dxfId="963" priority="962" operator="equal">
      <formula>"1 = Not present, needs to be developed"</formula>
    </cfRule>
    <cfRule type="cellIs" dxfId="962" priority="963" operator="equal">
      <formula>"2 = Needs a lot of strengthening"</formula>
    </cfRule>
    <cfRule type="cellIs" dxfId="961" priority="964" operator="equal">
      <formula>"3 = Needs some strengthening"</formula>
    </cfRule>
    <cfRule type="cellIs" dxfId="960" priority="965" operator="equal">
      <formula>"4 = Already present, no action needed"</formula>
    </cfRule>
  </conditionalFormatting>
  <conditionalFormatting sqref="BC14">
    <cfRule type="cellIs" dxfId="959" priority="956" operator="equal">
      <formula>"0 = No answer/Not Applicable"</formula>
    </cfRule>
    <cfRule type="cellIs" dxfId="958" priority="957" operator="equal">
      <formula>"1 = Not present, needs to be developed"</formula>
    </cfRule>
    <cfRule type="cellIs" dxfId="957" priority="958" operator="equal">
      <formula>"2 = Needs a lot of strengthening"</formula>
    </cfRule>
    <cfRule type="cellIs" dxfId="956" priority="959" operator="equal">
      <formula>"3 = Needs some strengthening"</formula>
    </cfRule>
    <cfRule type="cellIs" dxfId="955" priority="960" operator="equal">
      <formula>"4 = Already present, no action needed"</formula>
    </cfRule>
  </conditionalFormatting>
  <conditionalFormatting sqref="BC16">
    <cfRule type="cellIs" dxfId="954" priority="951" operator="equal">
      <formula>"0 = No answer/Not Applicable"</formula>
    </cfRule>
    <cfRule type="cellIs" dxfId="953" priority="952" operator="equal">
      <formula>"1 = Not present, needs to be developed"</formula>
    </cfRule>
    <cfRule type="cellIs" dxfId="952" priority="953" operator="equal">
      <formula>"2 = Needs a lot of strengthening"</formula>
    </cfRule>
    <cfRule type="cellIs" dxfId="951" priority="954" operator="equal">
      <formula>"3 = Needs some strengthening"</formula>
    </cfRule>
    <cfRule type="cellIs" dxfId="950" priority="955" operator="equal">
      <formula>"4 = Already present, no action needed"</formula>
    </cfRule>
  </conditionalFormatting>
  <conditionalFormatting sqref="BC17">
    <cfRule type="cellIs" dxfId="949" priority="946" operator="equal">
      <formula>"0 = No answer/Not Applicable"</formula>
    </cfRule>
    <cfRule type="cellIs" dxfId="948" priority="947" operator="equal">
      <formula>"1 = Not present, needs to be developed"</formula>
    </cfRule>
    <cfRule type="cellIs" dxfId="947" priority="948" operator="equal">
      <formula>"2 = Needs a lot of strengthening"</formula>
    </cfRule>
    <cfRule type="cellIs" dxfId="946" priority="949" operator="equal">
      <formula>"3 = Needs some strengthening"</formula>
    </cfRule>
    <cfRule type="cellIs" dxfId="945" priority="950" operator="equal">
      <formula>"4 = Already present, no action needed"</formula>
    </cfRule>
  </conditionalFormatting>
  <conditionalFormatting sqref="BC20">
    <cfRule type="cellIs" dxfId="944" priority="941" operator="equal">
      <formula>"0 = No answer/Not Applicable"</formula>
    </cfRule>
    <cfRule type="cellIs" dxfId="943" priority="942" operator="equal">
      <formula>"1 = Not present, needs to be developed"</formula>
    </cfRule>
    <cfRule type="cellIs" dxfId="942" priority="943" operator="equal">
      <formula>"2 = Needs a lot of strengthening"</formula>
    </cfRule>
    <cfRule type="cellIs" dxfId="941" priority="944" operator="equal">
      <formula>"3 = Needs some strengthening"</formula>
    </cfRule>
    <cfRule type="cellIs" dxfId="940" priority="945" operator="equal">
      <formula>"4 = Already present, no action needed"</formula>
    </cfRule>
  </conditionalFormatting>
  <conditionalFormatting sqref="BC21">
    <cfRule type="cellIs" dxfId="939" priority="936" operator="equal">
      <formula>"0 = No answer/Not Applicable"</formula>
    </cfRule>
    <cfRule type="cellIs" dxfId="938" priority="937" operator="equal">
      <formula>"1 = Not present, needs to be developed"</formula>
    </cfRule>
    <cfRule type="cellIs" dxfId="937" priority="938" operator="equal">
      <formula>"2 = Needs a lot of strengthening"</formula>
    </cfRule>
    <cfRule type="cellIs" dxfId="936" priority="939" operator="equal">
      <formula>"3 = Needs some strengthening"</formula>
    </cfRule>
    <cfRule type="cellIs" dxfId="935" priority="940" operator="equal">
      <formula>"4 = Already present, no action needed"</formula>
    </cfRule>
  </conditionalFormatting>
  <conditionalFormatting sqref="BC22">
    <cfRule type="cellIs" dxfId="934" priority="931" operator="equal">
      <formula>"0 = No answer/Not Applicable"</formula>
    </cfRule>
    <cfRule type="cellIs" dxfId="933" priority="932" operator="equal">
      <formula>"1 = Not present, needs to be developed"</formula>
    </cfRule>
    <cfRule type="cellIs" dxfId="932" priority="933" operator="equal">
      <formula>"2 = Needs a lot of strengthening"</formula>
    </cfRule>
    <cfRule type="cellIs" dxfId="931" priority="934" operator="equal">
      <formula>"3 = Needs some strengthening"</formula>
    </cfRule>
    <cfRule type="cellIs" dxfId="930" priority="935" operator="equal">
      <formula>"4 = Already present, no action needed"</formula>
    </cfRule>
  </conditionalFormatting>
  <conditionalFormatting sqref="BC24">
    <cfRule type="cellIs" dxfId="929" priority="926" operator="equal">
      <formula>"0 = No answer/Not Applicable"</formula>
    </cfRule>
    <cfRule type="cellIs" dxfId="928" priority="927" operator="equal">
      <formula>"1 = Not present, needs to be developed"</formula>
    </cfRule>
    <cfRule type="cellIs" dxfId="927" priority="928" operator="equal">
      <formula>"2 = Needs a lot of strengthening"</formula>
    </cfRule>
    <cfRule type="cellIs" dxfId="926" priority="929" operator="equal">
      <formula>"3 = Needs some strengthening"</formula>
    </cfRule>
    <cfRule type="cellIs" dxfId="925" priority="930" operator="equal">
      <formula>"4 = Already present, no action needed"</formula>
    </cfRule>
  </conditionalFormatting>
  <conditionalFormatting sqref="BC25">
    <cfRule type="cellIs" dxfId="924" priority="921" operator="equal">
      <formula>"0 = No answer/Not Applicable"</formula>
    </cfRule>
    <cfRule type="cellIs" dxfId="923" priority="922" operator="equal">
      <formula>"1 = Not present, needs to be developed"</formula>
    </cfRule>
    <cfRule type="cellIs" dxfId="922" priority="923" operator="equal">
      <formula>"2 = Needs a lot of strengthening"</formula>
    </cfRule>
    <cfRule type="cellIs" dxfId="921" priority="924" operator="equal">
      <formula>"3 = Needs some strengthening"</formula>
    </cfRule>
    <cfRule type="cellIs" dxfId="920" priority="925" operator="equal">
      <formula>"4 = Already present, no action needed"</formula>
    </cfRule>
  </conditionalFormatting>
  <conditionalFormatting sqref="BC28">
    <cfRule type="cellIs" dxfId="919" priority="916" operator="equal">
      <formula>"0 = No answer/Not Applicable"</formula>
    </cfRule>
    <cfRule type="cellIs" dxfId="918" priority="917" operator="equal">
      <formula>"1 = Not present, needs to be developed"</formula>
    </cfRule>
    <cfRule type="cellIs" dxfId="917" priority="918" operator="equal">
      <formula>"2 = Needs a lot of strengthening"</formula>
    </cfRule>
    <cfRule type="cellIs" dxfId="916" priority="919" operator="equal">
      <formula>"3 = Needs some strengthening"</formula>
    </cfRule>
    <cfRule type="cellIs" dxfId="915" priority="920" operator="equal">
      <formula>"4 = Already present, no action needed"</formula>
    </cfRule>
  </conditionalFormatting>
  <conditionalFormatting sqref="BC29">
    <cfRule type="cellIs" dxfId="914" priority="911" operator="equal">
      <formula>"0 = No answer/Not Applicable"</formula>
    </cfRule>
    <cfRule type="cellIs" dxfId="913" priority="912" operator="equal">
      <formula>"1 = Not present, needs to be developed"</formula>
    </cfRule>
    <cfRule type="cellIs" dxfId="912" priority="913" operator="equal">
      <formula>"2 = Needs a lot of strengthening"</formula>
    </cfRule>
    <cfRule type="cellIs" dxfId="911" priority="914" operator="equal">
      <formula>"3 = Needs some strengthening"</formula>
    </cfRule>
    <cfRule type="cellIs" dxfId="910" priority="915" operator="equal">
      <formula>"4 = Already present, no action needed"</formula>
    </cfRule>
  </conditionalFormatting>
  <conditionalFormatting sqref="BC30">
    <cfRule type="cellIs" dxfId="909" priority="906" operator="equal">
      <formula>"0 = No answer/Not Applicable"</formula>
    </cfRule>
    <cfRule type="cellIs" dxfId="908" priority="907" operator="equal">
      <formula>"1 = Not present, needs to be developed"</formula>
    </cfRule>
    <cfRule type="cellIs" dxfId="907" priority="908" operator="equal">
      <formula>"2 = Needs a lot of strengthening"</formula>
    </cfRule>
    <cfRule type="cellIs" dxfId="906" priority="909" operator="equal">
      <formula>"3 = Needs some strengthening"</formula>
    </cfRule>
    <cfRule type="cellIs" dxfId="905" priority="910" operator="equal">
      <formula>"4 = Already present, no action needed"</formula>
    </cfRule>
  </conditionalFormatting>
  <conditionalFormatting sqref="BC32">
    <cfRule type="cellIs" dxfId="904" priority="901" operator="equal">
      <formula>"0 = No answer/Not Applicable"</formula>
    </cfRule>
    <cfRule type="cellIs" dxfId="903" priority="902" operator="equal">
      <formula>"1 = Not present, needs to be developed"</formula>
    </cfRule>
    <cfRule type="cellIs" dxfId="902" priority="903" operator="equal">
      <formula>"2 = Needs a lot of strengthening"</formula>
    </cfRule>
    <cfRule type="cellIs" dxfId="901" priority="904" operator="equal">
      <formula>"3 = Needs some strengthening"</formula>
    </cfRule>
    <cfRule type="cellIs" dxfId="900" priority="905" operator="equal">
      <formula>"4 = Already present, no action needed"</formula>
    </cfRule>
  </conditionalFormatting>
  <conditionalFormatting sqref="BC34">
    <cfRule type="cellIs" dxfId="899" priority="896" operator="equal">
      <formula>"0 = No answer/Not Applicable"</formula>
    </cfRule>
    <cfRule type="cellIs" dxfId="898" priority="897" operator="equal">
      <formula>"1 = Not present, needs to be developed"</formula>
    </cfRule>
    <cfRule type="cellIs" dxfId="897" priority="898" operator="equal">
      <formula>"2 = Needs a lot of strengthening"</formula>
    </cfRule>
    <cfRule type="cellIs" dxfId="896" priority="899" operator="equal">
      <formula>"3 = Needs some strengthening"</formula>
    </cfRule>
    <cfRule type="cellIs" dxfId="895" priority="900" operator="equal">
      <formula>"4 = Already present, no action needed"</formula>
    </cfRule>
  </conditionalFormatting>
  <conditionalFormatting sqref="BC37">
    <cfRule type="cellIs" dxfId="894" priority="891" operator="equal">
      <formula>"0 = No answer/Not Applicable"</formula>
    </cfRule>
    <cfRule type="cellIs" dxfId="893" priority="892" operator="equal">
      <formula>"1 = Not present, needs to be developed"</formula>
    </cfRule>
    <cfRule type="cellIs" dxfId="892" priority="893" operator="equal">
      <formula>"2 = Needs a lot of strengthening"</formula>
    </cfRule>
    <cfRule type="cellIs" dxfId="891" priority="894" operator="equal">
      <formula>"3 = Needs some strengthening"</formula>
    </cfRule>
    <cfRule type="cellIs" dxfId="890" priority="895" operator="equal">
      <formula>"4 = Already present, no action needed"</formula>
    </cfRule>
  </conditionalFormatting>
  <conditionalFormatting sqref="BC38">
    <cfRule type="cellIs" dxfId="889" priority="886" operator="equal">
      <formula>"0 = No answer/Not Applicable"</formula>
    </cfRule>
    <cfRule type="cellIs" dxfId="888" priority="887" operator="equal">
      <formula>"1 = Not present, needs to be developed"</formula>
    </cfRule>
    <cfRule type="cellIs" dxfId="887" priority="888" operator="equal">
      <formula>"2 = Needs a lot of strengthening"</formula>
    </cfRule>
    <cfRule type="cellIs" dxfId="886" priority="889" operator="equal">
      <formula>"3 = Needs some strengthening"</formula>
    </cfRule>
    <cfRule type="cellIs" dxfId="885" priority="890" operator="equal">
      <formula>"4 = Already present, no action needed"</formula>
    </cfRule>
  </conditionalFormatting>
  <conditionalFormatting sqref="BC39">
    <cfRule type="cellIs" dxfId="884" priority="881" operator="equal">
      <formula>"0 = No answer/Not Applicable"</formula>
    </cfRule>
    <cfRule type="cellIs" dxfId="883" priority="882" operator="equal">
      <formula>"1 = Not present, needs to be developed"</formula>
    </cfRule>
    <cfRule type="cellIs" dxfId="882" priority="883" operator="equal">
      <formula>"2 = Needs a lot of strengthening"</formula>
    </cfRule>
    <cfRule type="cellIs" dxfId="881" priority="884" operator="equal">
      <formula>"3 = Needs some strengthening"</formula>
    </cfRule>
    <cfRule type="cellIs" dxfId="880" priority="885" operator="equal">
      <formula>"4 = Already present, no action needed"</formula>
    </cfRule>
  </conditionalFormatting>
  <conditionalFormatting sqref="BC41">
    <cfRule type="cellIs" dxfId="879" priority="876" operator="equal">
      <formula>"0 = No answer/Not Applicable"</formula>
    </cfRule>
    <cfRule type="cellIs" dxfId="878" priority="877" operator="equal">
      <formula>"1 = Not present, needs to be developed"</formula>
    </cfRule>
    <cfRule type="cellIs" dxfId="877" priority="878" operator="equal">
      <formula>"2 = Needs a lot of strengthening"</formula>
    </cfRule>
    <cfRule type="cellIs" dxfId="876" priority="879" operator="equal">
      <formula>"3 = Needs some strengthening"</formula>
    </cfRule>
    <cfRule type="cellIs" dxfId="875" priority="880" operator="equal">
      <formula>"4 = Already present, no action needed"</formula>
    </cfRule>
  </conditionalFormatting>
  <conditionalFormatting sqref="BC42">
    <cfRule type="cellIs" dxfId="874" priority="871" operator="equal">
      <formula>"0 = No answer/Not Applicable"</formula>
    </cfRule>
    <cfRule type="cellIs" dxfId="873" priority="872" operator="equal">
      <formula>"1 = Not present, needs to be developed"</formula>
    </cfRule>
    <cfRule type="cellIs" dxfId="872" priority="873" operator="equal">
      <formula>"2 = Needs a lot of strengthening"</formula>
    </cfRule>
    <cfRule type="cellIs" dxfId="871" priority="874" operator="equal">
      <formula>"3 = Needs some strengthening"</formula>
    </cfRule>
    <cfRule type="cellIs" dxfId="870" priority="875" operator="equal">
      <formula>"4 = Already present, no action needed"</formula>
    </cfRule>
  </conditionalFormatting>
  <conditionalFormatting sqref="BC43">
    <cfRule type="cellIs" dxfId="869" priority="866" operator="equal">
      <formula>"0 = No answer/Not Applicable"</formula>
    </cfRule>
    <cfRule type="cellIs" dxfId="868" priority="867" operator="equal">
      <formula>"1 = Not present, needs to be developed"</formula>
    </cfRule>
    <cfRule type="cellIs" dxfId="867" priority="868" operator="equal">
      <formula>"2 = Needs a lot of strengthening"</formula>
    </cfRule>
    <cfRule type="cellIs" dxfId="866" priority="869" operator="equal">
      <formula>"3 = Needs some strengthening"</formula>
    </cfRule>
    <cfRule type="cellIs" dxfId="865" priority="870" operator="equal">
      <formula>"4 = Already present, no action needed"</formula>
    </cfRule>
  </conditionalFormatting>
  <conditionalFormatting sqref="BC44">
    <cfRule type="cellIs" dxfId="864" priority="861" operator="equal">
      <formula>"0 = No answer/Not Applicable"</formula>
    </cfRule>
    <cfRule type="cellIs" dxfId="863" priority="862" operator="equal">
      <formula>"1 = Not present, needs to be developed"</formula>
    </cfRule>
    <cfRule type="cellIs" dxfId="862" priority="863" operator="equal">
      <formula>"2 = Needs a lot of strengthening"</formula>
    </cfRule>
    <cfRule type="cellIs" dxfId="861" priority="864" operator="equal">
      <formula>"3 = Needs some strengthening"</formula>
    </cfRule>
    <cfRule type="cellIs" dxfId="860" priority="865" operator="equal">
      <formula>"4 = Already present, no action needed"</formula>
    </cfRule>
  </conditionalFormatting>
  <conditionalFormatting sqref="BC45">
    <cfRule type="cellIs" dxfId="859" priority="856" operator="equal">
      <formula>"0 = No answer/Not Applicable"</formula>
    </cfRule>
    <cfRule type="cellIs" dxfId="858" priority="857" operator="equal">
      <formula>"1 = Not present, needs to be developed"</formula>
    </cfRule>
    <cfRule type="cellIs" dxfId="857" priority="858" operator="equal">
      <formula>"2 = Needs a lot of strengthening"</formula>
    </cfRule>
    <cfRule type="cellIs" dxfId="856" priority="859" operator="equal">
      <formula>"3 = Needs some strengthening"</formula>
    </cfRule>
    <cfRule type="cellIs" dxfId="855" priority="860" operator="equal">
      <formula>"4 = Already present, no action needed"</formula>
    </cfRule>
  </conditionalFormatting>
  <conditionalFormatting sqref="BC47">
    <cfRule type="cellIs" dxfId="854" priority="851" operator="equal">
      <formula>"0 = No answer/Not Applicable"</formula>
    </cfRule>
    <cfRule type="cellIs" dxfId="853" priority="852" operator="equal">
      <formula>"1 = Not present, needs to be developed"</formula>
    </cfRule>
    <cfRule type="cellIs" dxfId="852" priority="853" operator="equal">
      <formula>"2 = Needs a lot of strengthening"</formula>
    </cfRule>
    <cfRule type="cellIs" dxfId="851" priority="854" operator="equal">
      <formula>"3 = Needs some strengthening"</formula>
    </cfRule>
    <cfRule type="cellIs" dxfId="850" priority="855" operator="equal">
      <formula>"4 = Already present, no action needed"</formula>
    </cfRule>
  </conditionalFormatting>
  <conditionalFormatting sqref="BC48">
    <cfRule type="cellIs" dxfId="849" priority="846" operator="equal">
      <formula>"0 = No answer/Not Applicable"</formula>
    </cfRule>
    <cfRule type="cellIs" dxfId="848" priority="847" operator="equal">
      <formula>"1 = Not present, needs to be developed"</formula>
    </cfRule>
    <cfRule type="cellIs" dxfId="847" priority="848" operator="equal">
      <formula>"2 = Needs a lot of strengthening"</formula>
    </cfRule>
    <cfRule type="cellIs" dxfId="846" priority="849" operator="equal">
      <formula>"3 = Needs some strengthening"</formula>
    </cfRule>
    <cfRule type="cellIs" dxfId="845" priority="850" operator="equal">
      <formula>"4 = Already present, no action needed"</formula>
    </cfRule>
  </conditionalFormatting>
  <conditionalFormatting sqref="BC49">
    <cfRule type="cellIs" dxfId="844" priority="841" operator="equal">
      <formula>"0 = No answer/Not Applicable"</formula>
    </cfRule>
    <cfRule type="cellIs" dxfId="843" priority="842" operator="equal">
      <formula>"1 = Not present, needs to be developed"</formula>
    </cfRule>
    <cfRule type="cellIs" dxfId="842" priority="843" operator="equal">
      <formula>"2 = Needs a lot of strengthening"</formula>
    </cfRule>
    <cfRule type="cellIs" dxfId="841" priority="844" operator="equal">
      <formula>"3 = Needs some strengthening"</formula>
    </cfRule>
    <cfRule type="cellIs" dxfId="840" priority="845" operator="equal">
      <formula>"4 = Already present, no action needed"</formula>
    </cfRule>
  </conditionalFormatting>
  <conditionalFormatting sqref="BC50">
    <cfRule type="cellIs" dxfId="839" priority="836" operator="equal">
      <formula>"0 = No answer/Not Applicable"</formula>
    </cfRule>
    <cfRule type="cellIs" dxfId="838" priority="837" operator="equal">
      <formula>"1 = Not present, needs to be developed"</formula>
    </cfRule>
    <cfRule type="cellIs" dxfId="837" priority="838" operator="equal">
      <formula>"2 = Needs a lot of strengthening"</formula>
    </cfRule>
    <cfRule type="cellIs" dxfId="836" priority="839" operator="equal">
      <formula>"3 = Needs some strengthening"</formula>
    </cfRule>
    <cfRule type="cellIs" dxfId="835" priority="840" operator="equal">
      <formula>"4 = Already present, no action needed"</formula>
    </cfRule>
  </conditionalFormatting>
  <conditionalFormatting sqref="BC53">
    <cfRule type="cellIs" dxfId="834" priority="831" operator="equal">
      <formula>"0 = No answer/Not Applicable"</formula>
    </cfRule>
    <cfRule type="cellIs" dxfId="833" priority="832" operator="equal">
      <formula>"1 = Not present, needs to be developed"</formula>
    </cfRule>
    <cfRule type="cellIs" dxfId="832" priority="833" operator="equal">
      <formula>"2 = Needs a lot of strengthening"</formula>
    </cfRule>
    <cfRule type="cellIs" dxfId="831" priority="834" operator="equal">
      <formula>"3 = Needs some strengthening"</formula>
    </cfRule>
    <cfRule type="cellIs" dxfId="830" priority="835" operator="equal">
      <formula>"4 = Already present, no action needed"</formula>
    </cfRule>
  </conditionalFormatting>
  <conditionalFormatting sqref="BC54">
    <cfRule type="cellIs" dxfId="829" priority="826" operator="equal">
      <formula>"0 = No answer/Not Applicable"</formula>
    </cfRule>
    <cfRule type="cellIs" dxfId="828" priority="827" operator="equal">
      <formula>"1 = Not present, needs to be developed"</formula>
    </cfRule>
    <cfRule type="cellIs" dxfId="827" priority="828" operator="equal">
      <formula>"2 = Needs a lot of strengthening"</formula>
    </cfRule>
    <cfRule type="cellIs" dxfId="826" priority="829" operator="equal">
      <formula>"3 = Needs some strengthening"</formula>
    </cfRule>
    <cfRule type="cellIs" dxfId="825" priority="830" operator="equal">
      <formula>"4 = Already present, no action needed"</formula>
    </cfRule>
  </conditionalFormatting>
  <conditionalFormatting sqref="BC56">
    <cfRule type="cellIs" dxfId="824" priority="821" operator="equal">
      <formula>"0 = No answer/Not Applicable"</formula>
    </cfRule>
    <cfRule type="cellIs" dxfId="823" priority="822" operator="equal">
      <formula>"1 = Not present, needs to be developed"</formula>
    </cfRule>
    <cfRule type="cellIs" dxfId="822" priority="823" operator="equal">
      <formula>"2 = Needs a lot of strengthening"</formula>
    </cfRule>
    <cfRule type="cellIs" dxfId="821" priority="824" operator="equal">
      <formula>"3 = Needs some strengthening"</formula>
    </cfRule>
    <cfRule type="cellIs" dxfId="820" priority="825" operator="equal">
      <formula>"4 = Already present, no action needed"</formula>
    </cfRule>
  </conditionalFormatting>
  <conditionalFormatting sqref="BC57">
    <cfRule type="cellIs" dxfId="819" priority="816" operator="equal">
      <formula>"0 = No answer/Not Applicable"</formula>
    </cfRule>
    <cfRule type="cellIs" dxfId="818" priority="817" operator="equal">
      <formula>"1 = Not present, needs to be developed"</formula>
    </cfRule>
    <cfRule type="cellIs" dxfId="817" priority="818" operator="equal">
      <formula>"2 = Needs a lot of strengthening"</formula>
    </cfRule>
    <cfRule type="cellIs" dxfId="816" priority="819" operator="equal">
      <formula>"3 = Needs some strengthening"</formula>
    </cfRule>
    <cfRule type="cellIs" dxfId="815" priority="820" operator="equal">
      <formula>"4 = Already present, no action needed"</formula>
    </cfRule>
  </conditionalFormatting>
  <conditionalFormatting sqref="BC58">
    <cfRule type="cellIs" dxfId="814" priority="811" operator="equal">
      <formula>"0 = No answer/Not Applicable"</formula>
    </cfRule>
    <cfRule type="cellIs" dxfId="813" priority="812" operator="equal">
      <formula>"1 = Not present, needs to be developed"</formula>
    </cfRule>
    <cfRule type="cellIs" dxfId="812" priority="813" operator="equal">
      <formula>"2 = Needs a lot of strengthening"</formula>
    </cfRule>
    <cfRule type="cellIs" dxfId="811" priority="814" operator="equal">
      <formula>"3 = Needs some strengthening"</formula>
    </cfRule>
    <cfRule type="cellIs" dxfId="810" priority="815" operator="equal">
      <formula>"4 = Already present, no action needed"</formula>
    </cfRule>
  </conditionalFormatting>
  <conditionalFormatting sqref="BC59">
    <cfRule type="cellIs" dxfId="809" priority="806" operator="equal">
      <formula>"0 = No answer/Not Applicable"</formula>
    </cfRule>
    <cfRule type="cellIs" dxfId="808" priority="807" operator="equal">
      <formula>"1 = Not present, needs to be developed"</formula>
    </cfRule>
    <cfRule type="cellIs" dxfId="807" priority="808" operator="equal">
      <formula>"2 = Needs a lot of strengthening"</formula>
    </cfRule>
    <cfRule type="cellIs" dxfId="806" priority="809" operator="equal">
      <formula>"3 = Needs some strengthening"</formula>
    </cfRule>
    <cfRule type="cellIs" dxfId="805" priority="810" operator="equal">
      <formula>"4 = Already present, no action needed"</formula>
    </cfRule>
  </conditionalFormatting>
  <conditionalFormatting sqref="BC60">
    <cfRule type="cellIs" dxfId="804" priority="801" operator="equal">
      <formula>"0 = No answer/Not Applicable"</formula>
    </cfRule>
    <cfRule type="cellIs" dxfId="803" priority="802" operator="equal">
      <formula>"1 = Not present, needs to be developed"</formula>
    </cfRule>
    <cfRule type="cellIs" dxfId="802" priority="803" operator="equal">
      <formula>"2 = Needs a lot of strengthening"</formula>
    </cfRule>
    <cfRule type="cellIs" dxfId="801" priority="804" operator="equal">
      <formula>"3 = Needs some strengthening"</formula>
    </cfRule>
    <cfRule type="cellIs" dxfId="800" priority="805" operator="equal">
      <formula>"4 = Already present, no action needed"</formula>
    </cfRule>
  </conditionalFormatting>
  <conditionalFormatting sqref="BC61">
    <cfRule type="cellIs" dxfId="799" priority="796" operator="equal">
      <formula>"0 = No answer/Not Applicable"</formula>
    </cfRule>
    <cfRule type="cellIs" dxfId="798" priority="797" operator="equal">
      <formula>"1 = Not present, needs to be developed"</formula>
    </cfRule>
    <cfRule type="cellIs" dxfId="797" priority="798" operator="equal">
      <formula>"2 = Needs a lot of strengthening"</formula>
    </cfRule>
    <cfRule type="cellIs" dxfId="796" priority="799" operator="equal">
      <formula>"3 = Needs some strengthening"</formula>
    </cfRule>
    <cfRule type="cellIs" dxfId="795" priority="800" operator="equal">
      <formula>"4 = Already present, no action needed"</formula>
    </cfRule>
  </conditionalFormatting>
  <conditionalFormatting sqref="BC62">
    <cfRule type="cellIs" dxfId="794" priority="791" operator="equal">
      <formula>"0 = No answer/Not Applicable"</formula>
    </cfRule>
    <cfRule type="cellIs" dxfId="793" priority="792" operator="equal">
      <formula>"1 = Not present, needs to be developed"</formula>
    </cfRule>
    <cfRule type="cellIs" dxfId="792" priority="793" operator="equal">
      <formula>"2 = Needs a lot of strengthening"</formula>
    </cfRule>
    <cfRule type="cellIs" dxfId="791" priority="794" operator="equal">
      <formula>"3 = Needs some strengthening"</formula>
    </cfRule>
    <cfRule type="cellIs" dxfId="790" priority="795" operator="equal">
      <formula>"4 = Already present, no action needed"</formula>
    </cfRule>
  </conditionalFormatting>
  <conditionalFormatting sqref="BC63">
    <cfRule type="cellIs" dxfId="789" priority="786" operator="equal">
      <formula>"0 = No answer/Not Applicable"</formula>
    </cfRule>
    <cfRule type="cellIs" dxfId="788" priority="787" operator="equal">
      <formula>"1 = Not present, needs to be developed"</formula>
    </cfRule>
    <cfRule type="cellIs" dxfId="787" priority="788" operator="equal">
      <formula>"2 = Needs a lot of strengthening"</formula>
    </cfRule>
    <cfRule type="cellIs" dxfId="786" priority="789" operator="equal">
      <formula>"3 = Needs some strengthening"</formula>
    </cfRule>
    <cfRule type="cellIs" dxfId="785" priority="790" operator="equal">
      <formula>"4 = Already present, no action needed"</formula>
    </cfRule>
  </conditionalFormatting>
  <conditionalFormatting sqref="BC64">
    <cfRule type="cellIs" dxfId="784" priority="781" operator="equal">
      <formula>"0 = No answer/Not Applicable"</formula>
    </cfRule>
    <cfRule type="cellIs" dxfId="783" priority="782" operator="equal">
      <formula>"1 = Not present, needs to be developed"</formula>
    </cfRule>
    <cfRule type="cellIs" dxfId="782" priority="783" operator="equal">
      <formula>"2 = Needs a lot of strengthening"</formula>
    </cfRule>
    <cfRule type="cellIs" dxfId="781" priority="784" operator="equal">
      <formula>"3 = Needs some strengthening"</formula>
    </cfRule>
    <cfRule type="cellIs" dxfId="780" priority="785" operator="equal">
      <formula>"4 = Already present, no action needed"</formula>
    </cfRule>
  </conditionalFormatting>
  <conditionalFormatting sqref="BE10">
    <cfRule type="cellIs" dxfId="779" priority="776" operator="equal">
      <formula>"0 = No answer/Not Applicable"</formula>
    </cfRule>
    <cfRule type="cellIs" dxfId="778" priority="777" operator="equal">
      <formula>"1 = Not present, needs to be developed"</formula>
    </cfRule>
    <cfRule type="cellIs" dxfId="777" priority="778" operator="equal">
      <formula>"2 = Needs a lot of strengthening"</formula>
    </cfRule>
    <cfRule type="cellIs" dxfId="776" priority="779" operator="equal">
      <formula>"3 = Needs some strengthening"</formula>
    </cfRule>
    <cfRule type="cellIs" dxfId="775" priority="780" operator="equal">
      <formula>"4 = Already present, no action needed"</formula>
    </cfRule>
  </conditionalFormatting>
  <conditionalFormatting sqref="BE11">
    <cfRule type="cellIs" dxfId="774" priority="771" operator="equal">
      <formula>"0 = No answer/Not Applicable"</formula>
    </cfRule>
    <cfRule type="cellIs" dxfId="773" priority="772" operator="equal">
      <formula>"1 = Not present, needs to be developed"</formula>
    </cfRule>
    <cfRule type="cellIs" dxfId="772" priority="773" operator="equal">
      <formula>"2 = Needs a lot of strengthening"</formula>
    </cfRule>
    <cfRule type="cellIs" dxfId="771" priority="774" operator="equal">
      <formula>"3 = Needs some strengthening"</formula>
    </cfRule>
    <cfRule type="cellIs" dxfId="770" priority="775" operator="equal">
      <formula>"4 = Already present, no action needed"</formula>
    </cfRule>
  </conditionalFormatting>
  <conditionalFormatting sqref="BE13">
    <cfRule type="cellIs" dxfId="769" priority="766" operator="equal">
      <formula>"0 = No answer/Not Applicable"</formula>
    </cfRule>
    <cfRule type="cellIs" dxfId="768" priority="767" operator="equal">
      <formula>"1 = Not present, needs to be developed"</formula>
    </cfRule>
    <cfRule type="cellIs" dxfId="767" priority="768" operator="equal">
      <formula>"2 = Needs a lot of strengthening"</formula>
    </cfRule>
    <cfRule type="cellIs" dxfId="766" priority="769" operator="equal">
      <formula>"3 = Needs some strengthening"</formula>
    </cfRule>
    <cfRule type="cellIs" dxfId="765" priority="770" operator="equal">
      <formula>"4 = Already present, no action needed"</formula>
    </cfRule>
  </conditionalFormatting>
  <conditionalFormatting sqref="BE14">
    <cfRule type="cellIs" dxfId="764" priority="761" operator="equal">
      <formula>"0 = No answer/Not Applicable"</formula>
    </cfRule>
    <cfRule type="cellIs" dxfId="763" priority="762" operator="equal">
      <formula>"1 = Not present, needs to be developed"</formula>
    </cfRule>
    <cfRule type="cellIs" dxfId="762" priority="763" operator="equal">
      <formula>"2 = Needs a lot of strengthening"</formula>
    </cfRule>
    <cfRule type="cellIs" dxfId="761" priority="764" operator="equal">
      <formula>"3 = Needs some strengthening"</formula>
    </cfRule>
    <cfRule type="cellIs" dxfId="760" priority="765" operator="equal">
      <formula>"4 = Already present, no action needed"</formula>
    </cfRule>
  </conditionalFormatting>
  <conditionalFormatting sqref="BE16">
    <cfRule type="cellIs" dxfId="759" priority="756" operator="equal">
      <formula>"0 = No answer/Not Applicable"</formula>
    </cfRule>
    <cfRule type="cellIs" dxfId="758" priority="757" operator="equal">
      <formula>"1 = Not present, needs to be developed"</formula>
    </cfRule>
    <cfRule type="cellIs" dxfId="757" priority="758" operator="equal">
      <formula>"2 = Needs a lot of strengthening"</formula>
    </cfRule>
    <cfRule type="cellIs" dxfId="756" priority="759" operator="equal">
      <formula>"3 = Needs some strengthening"</formula>
    </cfRule>
    <cfRule type="cellIs" dxfId="755" priority="760" operator="equal">
      <formula>"4 = Already present, no action needed"</formula>
    </cfRule>
  </conditionalFormatting>
  <conditionalFormatting sqref="BE17">
    <cfRule type="cellIs" dxfId="754" priority="751" operator="equal">
      <formula>"0 = No answer/Not Applicable"</formula>
    </cfRule>
    <cfRule type="cellIs" dxfId="753" priority="752" operator="equal">
      <formula>"1 = Not present, needs to be developed"</formula>
    </cfRule>
    <cfRule type="cellIs" dxfId="752" priority="753" operator="equal">
      <formula>"2 = Needs a lot of strengthening"</formula>
    </cfRule>
    <cfRule type="cellIs" dxfId="751" priority="754" operator="equal">
      <formula>"3 = Needs some strengthening"</formula>
    </cfRule>
    <cfRule type="cellIs" dxfId="750" priority="755" operator="equal">
      <formula>"4 = Already present, no action needed"</formula>
    </cfRule>
  </conditionalFormatting>
  <conditionalFormatting sqref="BE20">
    <cfRule type="cellIs" dxfId="749" priority="746" operator="equal">
      <formula>"0 = No answer/Not Applicable"</formula>
    </cfRule>
    <cfRule type="cellIs" dxfId="748" priority="747" operator="equal">
      <formula>"1 = Not present, needs to be developed"</formula>
    </cfRule>
    <cfRule type="cellIs" dxfId="747" priority="748" operator="equal">
      <formula>"2 = Needs a lot of strengthening"</formula>
    </cfRule>
    <cfRule type="cellIs" dxfId="746" priority="749" operator="equal">
      <formula>"3 = Needs some strengthening"</formula>
    </cfRule>
    <cfRule type="cellIs" dxfId="745" priority="750" operator="equal">
      <formula>"4 = Already present, no action needed"</formula>
    </cfRule>
  </conditionalFormatting>
  <conditionalFormatting sqref="BE21">
    <cfRule type="cellIs" dxfId="744" priority="741" operator="equal">
      <formula>"0 = No answer/Not Applicable"</formula>
    </cfRule>
    <cfRule type="cellIs" dxfId="743" priority="742" operator="equal">
      <formula>"1 = Not present, needs to be developed"</formula>
    </cfRule>
    <cfRule type="cellIs" dxfId="742" priority="743" operator="equal">
      <formula>"2 = Needs a lot of strengthening"</formula>
    </cfRule>
    <cfRule type="cellIs" dxfId="741" priority="744" operator="equal">
      <formula>"3 = Needs some strengthening"</formula>
    </cfRule>
    <cfRule type="cellIs" dxfId="740" priority="745" operator="equal">
      <formula>"4 = Already present, no action needed"</formula>
    </cfRule>
  </conditionalFormatting>
  <conditionalFormatting sqref="BE22">
    <cfRule type="cellIs" dxfId="739" priority="736" operator="equal">
      <formula>"0 = No answer/Not Applicable"</formula>
    </cfRule>
    <cfRule type="cellIs" dxfId="738" priority="737" operator="equal">
      <formula>"1 = Not present, needs to be developed"</formula>
    </cfRule>
    <cfRule type="cellIs" dxfId="737" priority="738" operator="equal">
      <formula>"2 = Needs a lot of strengthening"</formula>
    </cfRule>
    <cfRule type="cellIs" dxfId="736" priority="739" operator="equal">
      <formula>"3 = Needs some strengthening"</formula>
    </cfRule>
    <cfRule type="cellIs" dxfId="735" priority="740" operator="equal">
      <formula>"4 = Already present, no action needed"</formula>
    </cfRule>
  </conditionalFormatting>
  <conditionalFormatting sqref="BE24">
    <cfRule type="cellIs" dxfId="734" priority="731" operator="equal">
      <formula>"0 = No answer/Not Applicable"</formula>
    </cfRule>
    <cfRule type="cellIs" dxfId="733" priority="732" operator="equal">
      <formula>"1 = Not present, needs to be developed"</formula>
    </cfRule>
    <cfRule type="cellIs" dxfId="732" priority="733" operator="equal">
      <formula>"2 = Needs a lot of strengthening"</formula>
    </cfRule>
    <cfRule type="cellIs" dxfId="731" priority="734" operator="equal">
      <formula>"3 = Needs some strengthening"</formula>
    </cfRule>
    <cfRule type="cellIs" dxfId="730" priority="735" operator="equal">
      <formula>"4 = Already present, no action needed"</formula>
    </cfRule>
  </conditionalFormatting>
  <conditionalFormatting sqref="BE25">
    <cfRule type="cellIs" dxfId="729" priority="726" operator="equal">
      <formula>"0 = No answer/Not Applicable"</formula>
    </cfRule>
    <cfRule type="cellIs" dxfId="728" priority="727" operator="equal">
      <formula>"1 = Not present, needs to be developed"</formula>
    </cfRule>
    <cfRule type="cellIs" dxfId="727" priority="728" operator="equal">
      <formula>"2 = Needs a lot of strengthening"</formula>
    </cfRule>
    <cfRule type="cellIs" dxfId="726" priority="729" operator="equal">
      <formula>"3 = Needs some strengthening"</formula>
    </cfRule>
    <cfRule type="cellIs" dxfId="725" priority="730" operator="equal">
      <formula>"4 = Already present, no action needed"</formula>
    </cfRule>
  </conditionalFormatting>
  <conditionalFormatting sqref="BE28">
    <cfRule type="cellIs" dxfId="724" priority="721" operator="equal">
      <formula>"0 = No answer/Not Applicable"</formula>
    </cfRule>
    <cfRule type="cellIs" dxfId="723" priority="722" operator="equal">
      <formula>"1 = Not present, needs to be developed"</formula>
    </cfRule>
    <cfRule type="cellIs" dxfId="722" priority="723" operator="equal">
      <formula>"2 = Needs a lot of strengthening"</formula>
    </cfRule>
    <cfRule type="cellIs" dxfId="721" priority="724" operator="equal">
      <formula>"3 = Needs some strengthening"</formula>
    </cfRule>
    <cfRule type="cellIs" dxfId="720" priority="725" operator="equal">
      <formula>"4 = Already present, no action needed"</formula>
    </cfRule>
  </conditionalFormatting>
  <conditionalFormatting sqref="BE29">
    <cfRule type="cellIs" dxfId="719" priority="716" operator="equal">
      <formula>"0 = No answer/Not Applicable"</formula>
    </cfRule>
    <cfRule type="cellIs" dxfId="718" priority="717" operator="equal">
      <formula>"1 = Not present, needs to be developed"</formula>
    </cfRule>
    <cfRule type="cellIs" dxfId="717" priority="718" operator="equal">
      <formula>"2 = Needs a lot of strengthening"</formula>
    </cfRule>
    <cfRule type="cellIs" dxfId="716" priority="719" operator="equal">
      <formula>"3 = Needs some strengthening"</formula>
    </cfRule>
    <cfRule type="cellIs" dxfId="715" priority="720" operator="equal">
      <formula>"4 = Already present, no action needed"</formula>
    </cfRule>
  </conditionalFormatting>
  <conditionalFormatting sqref="BE30">
    <cfRule type="cellIs" dxfId="714" priority="711" operator="equal">
      <formula>"0 = No answer/Not Applicable"</formula>
    </cfRule>
    <cfRule type="cellIs" dxfId="713" priority="712" operator="equal">
      <formula>"1 = Not present, needs to be developed"</formula>
    </cfRule>
    <cfRule type="cellIs" dxfId="712" priority="713" operator="equal">
      <formula>"2 = Needs a lot of strengthening"</formula>
    </cfRule>
    <cfRule type="cellIs" dxfId="711" priority="714" operator="equal">
      <formula>"3 = Needs some strengthening"</formula>
    </cfRule>
    <cfRule type="cellIs" dxfId="710" priority="715" operator="equal">
      <formula>"4 = Already present, no action needed"</formula>
    </cfRule>
  </conditionalFormatting>
  <conditionalFormatting sqref="BE32">
    <cfRule type="cellIs" dxfId="709" priority="706" operator="equal">
      <formula>"0 = No answer/Not Applicable"</formula>
    </cfRule>
    <cfRule type="cellIs" dxfId="708" priority="707" operator="equal">
      <formula>"1 = Not present, needs to be developed"</formula>
    </cfRule>
    <cfRule type="cellIs" dxfId="707" priority="708" operator="equal">
      <formula>"2 = Needs a lot of strengthening"</formula>
    </cfRule>
    <cfRule type="cellIs" dxfId="706" priority="709" operator="equal">
      <formula>"3 = Needs some strengthening"</formula>
    </cfRule>
    <cfRule type="cellIs" dxfId="705" priority="710" operator="equal">
      <formula>"4 = Already present, no action needed"</formula>
    </cfRule>
  </conditionalFormatting>
  <conditionalFormatting sqref="BE34">
    <cfRule type="cellIs" dxfId="704" priority="701" operator="equal">
      <formula>"0 = No answer/Not Applicable"</formula>
    </cfRule>
    <cfRule type="cellIs" dxfId="703" priority="702" operator="equal">
      <formula>"1 = Not present, needs to be developed"</formula>
    </cfRule>
    <cfRule type="cellIs" dxfId="702" priority="703" operator="equal">
      <formula>"2 = Needs a lot of strengthening"</formula>
    </cfRule>
    <cfRule type="cellIs" dxfId="701" priority="704" operator="equal">
      <formula>"3 = Needs some strengthening"</formula>
    </cfRule>
    <cfRule type="cellIs" dxfId="700" priority="705" operator="equal">
      <formula>"4 = Already present, no action needed"</formula>
    </cfRule>
  </conditionalFormatting>
  <conditionalFormatting sqref="BE37">
    <cfRule type="cellIs" dxfId="699" priority="696" operator="equal">
      <formula>"0 = No answer/Not Applicable"</formula>
    </cfRule>
    <cfRule type="cellIs" dxfId="698" priority="697" operator="equal">
      <formula>"1 = Not present, needs to be developed"</formula>
    </cfRule>
    <cfRule type="cellIs" dxfId="697" priority="698" operator="equal">
      <formula>"2 = Needs a lot of strengthening"</formula>
    </cfRule>
    <cfRule type="cellIs" dxfId="696" priority="699" operator="equal">
      <formula>"3 = Needs some strengthening"</formula>
    </cfRule>
    <cfRule type="cellIs" dxfId="695" priority="700" operator="equal">
      <formula>"4 = Already present, no action needed"</formula>
    </cfRule>
  </conditionalFormatting>
  <conditionalFormatting sqref="BE38">
    <cfRule type="cellIs" dxfId="694" priority="691" operator="equal">
      <formula>"0 = No answer/Not Applicable"</formula>
    </cfRule>
    <cfRule type="cellIs" dxfId="693" priority="692" operator="equal">
      <formula>"1 = Not present, needs to be developed"</formula>
    </cfRule>
    <cfRule type="cellIs" dxfId="692" priority="693" operator="equal">
      <formula>"2 = Needs a lot of strengthening"</formula>
    </cfRule>
    <cfRule type="cellIs" dxfId="691" priority="694" operator="equal">
      <formula>"3 = Needs some strengthening"</formula>
    </cfRule>
    <cfRule type="cellIs" dxfId="690" priority="695" operator="equal">
      <formula>"4 = Already present, no action needed"</formula>
    </cfRule>
  </conditionalFormatting>
  <conditionalFormatting sqref="BE39">
    <cfRule type="cellIs" dxfId="689" priority="686" operator="equal">
      <formula>"0 = No answer/Not Applicable"</formula>
    </cfRule>
    <cfRule type="cellIs" dxfId="688" priority="687" operator="equal">
      <formula>"1 = Not present, needs to be developed"</formula>
    </cfRule>
    <cfRule type="cellIs" dxfId="687" priority="688" operator="equal">
      <formula>"2 = Needs a lot of strengthening"</formula>
    </cfRule>
    <cfRule type="cellIs" dxfId="686" priority="689" operator="equal">
      <formula>"3 = Needs some strengthening"</formula>
    </cfRule>
    <cfRule type="cellIs" dxfId="685" priority="690" operator="equal">
      <formula>"4 = Already present, no action needed"</formula>
    </cfRule>
  </conditionalFormatting>
  <conditionalFormatting sqref="BE41">
    <cfRule type="cellIs" dxfId="684" priority="681" operator="equal">
      <formula>"0 = No answer/Not Applicable"</formula>
    </cfRule>
    <cfRule type="cellIs" dxfId="683" priority="682" operator="equal">
      <formula>"1 = Not present, needs to be developed"</formula>
    </cfRule>
    <cfRule type="cellIs" dxfId="682" priority="683" operator="equal">
      <formula>"2 = Needs a lot of strengthening"</formula>
    </cfRule>
    <cfRule type="cellIs" dxfId="681" priority="684" operator="equal">
      <formula>"3 = Needs some strengthening"</formula>
    </cfRule>
    <cfRule type="cellIs" dxfId="680" priority="685" operator="equal">
      <formula>"4 = Already present, no action needed"</formula>
    </cfRule>
  </conditionalFormatting>
  <conditionalFormatting sqref="BE42">
    <cfRule type="cellIs" dxfId="679" priority="676" operator="equal">
      <formula>"0 = No answer/Not Applicable"</formula>
    </cfRule>
    <cfRule type="cellIs" dxfId="678" priority="677" operator="equal">
      <formula>"1 = Not present, needs to be developed"</formula>
    </cfRule>
    <cfRule type="cellIs" dxfId="677" priority="678" operator="equal">
      <formula>"2 = Needs a lot of strengthening"</formula>
    </cfRule>
    <cfRule type="cellIs" dxfId="676" priority="679" operator="equal">
      <formula>"3 = Needs some strengthening"</formula>
    </cfRule>
    <cfRule type="cellIs" dxfId="675" priority="680" operator="equal">
      <formula>"4 = Already present, no action needed"</formula>
    </cfRule>
  </conditionalFormatting>
  <conditionalFormatting sqref="BE43">
    <cfRule type="cellIs" dxfId="674" priority="671" operator="equal">
      <formula>"0 = No answer/Not Applicable"</formula>
    </cfRule>
    <cfRule type="cellIs" dxfId="673" priority="672" operator="equal">
      <formula>"1 = Not present, needs to be developed"</formula>
    </cfRule>
    <cfRule type="cellIs" dxfId="672" priority="673" operator="equal">
      <formula>"2 = Needs a lot of strengthening"</formula>
    </cfRule>
    <cfRule type="cellIs" dxfId="671" priority="674" operator="equal">
      <formula>"3 = Needs some strengthening"</formula>
    </cfRule>
    <cfRule type="cellIs" dxfId="670" priority="675" operator="equal">
      <formula>"4 = Already present, no action needed"</formula>
    </cfRule>
  </conditionalFormatting>
  <conditionalFormatting sqref="BE44">
    <cfRule type="cellIs" dxfId="669" priority="666" operator="equal">
      <formula>"0 = No answer/Not Applicable"</formula>
    </cfRule>
    <cfRule type="cellIs" dxfId="668" priority="667" operator="equal">
      <formula>"1 = Not present, needs to be developed"</formula>
    </cfRule>
    <cfRule type="cellIs" dxfId="667" priority="668" operator="equal">
      <formula>"2 = Needs a lot of strengthening"</formula>
    </cfRule>
    <cfRule type="cellIs" dxfId="666" priority="669" operator="equal">
      <formula>"3 = Needs some strengthening"</formula>
    </cfRule>
    <cfRule type="cellIs" dxfId="665" priority="670" operator="equal">
      <formula>"4 = Already present, no action needed"</formula>
    </cfRule>
  </conditionalFormatting>
  <conditionalFormatting sqref="BE45">
    <cfRule type="cellIs" dxfId="664" priority="661" operator="equal">
      <formula>"0 = No answer/Not Applicable"</formula>
    </cfRule>
    <cfRule type="cellIs" dxfId="663" priority="662" operator="equal">
      <formula>"1 = Not present, needs to be developed"</formula>
    </cfRule>
    <cfRule type="cellIs" dxfId="662" priority="663" operator="equal">
      <formula>"2 = Needs a lot of strengthening"</formula>
    </cfRule>
    <cfRule type="cellIs" dxfId="661" priority="664" operator="equal">
      <formula>"3 = Needs some strengthening"</formula>
    </cfRule>
    <cfRule type="cellIs" dxfId="660" priority="665" operator="equal">
      <formula>"4 = Already present, no action needed"</formula>
    </cfRule>
  </conditionalFormatting>
  <conditionalFormatting sqref="BE47">
    <cfRule type="cellIs" dxfId="659" priority="656" operator="equal">
      <formula>"0 = No answer/Not Applicable"</formula>
    </cfRule>
    <cfRule type="cellIs" dxfId="658" priority="657" operator="equal">
      <formula>"1 = Not present, needs to be developed"</formula>
    </cfRule>
    <cfRule type="cellIs" dxfId="657" priority="658" operator="equal">
      <formula>"2 = Needs a lot of strengthening"</formula>
    </cfRule>
    <cfRule type="cellIs" dxfId="656" priority="659" operator="equal">
      <formula>"3 = Needs some strengthening"</formula>
    </cfRule>
    <cfRule type="cellIs" dxfId="655" priority="660" operator="equal">
      <formula>"4 = Already present, no action needed"</formula>
    </cfRule>
  </conditionalFormatting>
  <conditionalFormatting sqref="BE48">
    <cfRule type="cellIs" dxfId="654" priority="651" operator="equal">
      <formula>"0 = No answer/Not Applicable"</formula>
    </cfRule>
    <cfRule type="cellIs" dxfId="653" priority="652" operator="equal">
      <formula>"1 = Not present, needs to be developed"</formula>
    </cfRule>
    <cfRule type="cellIs" dxfId="652" priority="653" operator="equal">
      <formula>"2 = Needs a lot of strengthening"</formula>
    </cfRule>
    <cfRule type="cellIs" dxfId="651" priority="654" operator="equal">
      <formula>"3 = Needs some strengthening"</formula>
    </cfRule>
    <cfRule type="cellIs" dxfId="650" priority="655" operator="equal">
      <formula>"4 = Already present, no action needed"</formula>
    </cfRule>
  </conditionalFormatting>
  <conditionalFormatting sqref="BE49">
    <cfRule type="cellIs" dxfId="649" priority="646" operator="equal">
      <formula>"0 = No answer/Not Applicable"</formula>
    </cfRule>
    <cfRule type="cellIs" dxfId="648" priority="647" operator="equal">
      <formula>"1 = Not present, needs to be developed"</formula>
    </cfRule>
    <cfRule type="cellIs" dxfId="647" priority="648" operator="equal">
      <formula>"2 = Needs a lot of strengthening"</formula>
    </cfRule>
    <cfRule type="cellIs" dxfId="646" priority="649" operator="equal">
      <formula>"3 = Needs some strengthening"</formula>
    </cfRule>
    <cfRule type="cellIs" dxfId="645" priority="650" operator="equal">
      <formula>"4 = Already present, no action needed"</formula>
    </cfRule>
  </conditionalFormatting>
  <conditionalFormatting sqref="BE50">
    <cfRule type="cellIs" dxfId="644" priority="641" operator="equal">
      <formula>"0 = No answer/Not Applicable"</formula>
    </cfRule>
    <cfRule type="cellIs" dxfId="643" priority="642" operator="equal">
      <formula>"1 = Not present, needs to be developed"</formula>
    </cfRule>
    <cfRule type="cellIs" dxfId="642" priority="643" operator="equal">
      <formula>"2 = Needs a lot of strengthening"</formula>
    </cfRule>
    <cfRule type="cellIs" dxfId="641" priority="644" operator="equal">
      <formula>"3 = Needs some strengthening"</formula>
    </cfRule>
    <cfRule type="cellIs" dxfId="640" priority="645" operator="equal">
      <formula>"4 = Already present, no action needed"</formula>
    </cfRule>
  </conditionalFormatting>
  <conditionalFormatting sqref="BE53">
    <cfRule type="cellIs" dxfId="639" priority="636" operator="equal">
      <formula>"0 = No answer/Not Applicable"</formula>
    </cfRule>
    <cfRule type="cellIs" dxfId="638" priority="637" operator="equal">
      <formula>"1 = Not present, needs to be developed"</formula>
    </cfRule>
    <cfRule type="cellIs" dxfId="637" priority="638" operator="equal">
      <formula>"2 = Needs a lot of strengthening"</formula>
    </cfRule>
    <cfRule type="cellIs" dxfId="636" priority="639" operator="equal">
      <formula>"3 = Needs some strengthening"</formula>
    </cfRule>
    <cfRule type="cellIs" dxfId="635" priority="640" operator="equal">
      <formula>"4 = Already present, no action needed"</formula>
    </cfRule>
  </conditionalFormatting>
  <conditionalFormatting sqref="BE54">
    <cfRule type="cellIs" dxfId="634" priority="631" operator="equal">
      <formula>"0 = No answer/Not Applicable"</formula>
    </cfRule>
    <cfRule type="cellIs" dxfId="633" priority="632" operator="equal">
      <formula>"1 = Not present, needs to be developed"</formula>
    </cfRule>
    <cfRule type="cellIs" dxfId="632" priority="633" operator="equal">
      <formula>"2 = Needs a lot of strengthening"</formula>
    </cfRule>
    <cfRule type="cellIs" dxfId="631" priority="634" operator="equal">
      <formula>"3 = Needs some strengthening"</formula>
    </cfRule>
    <cfRule type="cellIs" dxfId="630" priority="635" operator="equal">
      <formula>"4 = Already present, no action needed"</formula>
    </cfRule>
  </conditionalFormatting>
  <conditionalFormatting sqref="BE56">
    <cfRule type="cellIs" dxfId="629" priority="626" operator="equal">
      <formula>"0 = No answer/Not Applicable"</formula>
    </cfRule>
    <cfRule type="cellIs" dxfId="628" priority="627" operator="equal">
      <formula>"1 = Not present, needs to be developed"</formula>
    </cfRule>
    <cfRule type="cellIs" dxfId="627" priority="628" operator="equal">
      <formula>"2 = Needs a lot of strengthening"</formula>
    </cfRule>
    <cfRule type="cellIs" dxfId="626" priority="629" operator="equal">
      <formula>"3 = Needs some strengthening"</formula>
    </cfRule>
    <cfRule type="cellIs" dxfId="625" priority="630" operator="equal">
      <formula>"4 = Already present, no action needed"</formula>
    </cfRule>
  </conditionalFormatting>
  <conditionalFormatting sqref="BE57">
    <cfRule type="cellIs" dxfId="624" priority="621" operator="equal">
      <formula>"0 = No answer/Not Applicable"</formula>
    </cfRule>
    <cfRule type="cellIs" dxfId="623" priority="622" operator="equal">
      <formula>"1 = Not present, needs to be developed"</formula>
    </cfRule>
    <cfRule type="cellIs" dxfId="622" priority="623" operator="equal">
      <formula>"2 = Needs a lot of strengthening"</formula>
    </cfRule>
    <cfRule type="cellIs" dxfId="621" priority="624" operator="equal">
      <formula>"3 = Needs some strengthening"</formula>
    </cfRule>
    <cfRule type="cellIs" dxfId="620" priority="625" operator="equal">
      <formula>"4 = Already present, no action needed"</formula>
    </cfRule>
  </conditionalFormatting>
  <conditionalFormatting sqref="BE58">
    <cfRule type="cellIs" dxfId="619" priority="616" operator="equal">
      <formula>"0 = No answer/Not Applicable"</formula>
    </cfRule>
    <cfRule type="cellIs" dxfId="618" priority="617" operator="equal">
      <formula>"1 = Not present, needs to be developed"</formula>
    </cfRule>
    <cfRule type="cellIs" dxfId="617" priority="618" operator="equal">
      <formula>"2 = Needs a lot of strengthening"</formula>
    </cfRule>
    <cfRule type="cellIs" dxfId="616" priority="619" operator="equal">
      <formula>"3 = Needs some strengthening"</formula>
    </cfRule>
    <cfRule type="cellIs" dxfId="615" priority="620" operator="equal">
      <formula>"4 = Already present, no action needed"</formula>
    </cfRule>
  </conditionalFormatting>
  <conditionalFormatting sqref="BE59">
    <cfRule type="cellIs" dxfId="614" priority="611" operator="equal">
      <formula>"0 = No answer/Not Applicable"</formula>
    </cfRule>
    <cfRule type="cellIs" dxfId="613" priority="612" operator="equal">
      <formula>"1 = Not present, needs to be developed"</formula>
    </cfRule>
    <cfRule type="cellIs" dxfId="612" priority="613" operator="equal">
      <formula>"2 = Needs a lot of strengthening"</formula>
    </cfRule>
    <cfRule type="cellIs" dxfId="611" priority="614" operator="equal">
      <formula>"3 = Needs some strengthening"</formula>
    </cfRule>
    <cfRule type="cellIs" dxfId="610" priority="615" operator="equal">
      <formula>"4 = Already present, no action needed"</formula>
    </cfRule>
  </conditionalFormatting>
  <conditionalFormatting sqref="BE60">
    <cfRule type="cellIs" dxfId="609" priority="606" operator="equal">
      <formula>"0 = No answer/Not Applicable"</formula>
    </cfRule>
    <cfRule type="cellIs" dxfId="608" priority="607" operator="equal">
      <formula>"1 = Not present, needs to be developed"</formula>
    </cfRule>
    <cfRule type="cellIs" dxfId="607" priority="608" operator="equal">
      <formula>"2 = Needs a lot of strengthening"</formula>
    </cfRule>
    <cfRule type="cellIs" dxfId="606" priority="609" operator="equal">
      <formula>"3 = Needs some strengthening"</formula>
    </cfRule>
    <cfRule type="cellIs" dxfId="605" priority="610" operator="equal">
      <formula>"4 = Already present, no action needed"</formula>
    </cfRule>
  </conditionalFormatting>
  <conditionalFormatting sqref="BE61">
    <cfRule type="cellIs" dxfId="604" priority="601" operator="equal">
      <formula>"0 = No answer/Not Applicable"</formula>
    </cfRule>
    <cfRule type="cellIs" dxfId="603" priority="602" operator="equal">
      <formula>"1 = Not present, needs to be developed"</formula>
    </cfRule>
    <cfRule type="cellIs" dxfId="602" priority="603" operator="equal">
      <formula>"2 = Needs a lot of strengthening"</formula>
    </cfRule>
    <cfRule type="cellIs" dxfId="601" priority="604" operator="equal">
      <formula>"3 = Needs some strengthening"</formula>
    </cfRule>
    <cfRule type="cellIs" dxfId="600" priority="605" operator="equal">
      <formula>"4 = Already present, no action needed"</formula>
    </cfRule>
  </conditionalFormatting>
  <conditionalFormatting sqref="BE62">
    <cfRule type="cellIs" dxfId="599" priority="596" operator="equal">
      <formula>"0 = No answer/Not Applicable"</formula>
    </cfRule>
    <cfRule type="cellIs" dxfId="598" priority="597" operator="equal">
      <formula>"1 = Not present, needs to be developed"</formula>
    </cfRule>
    <cfRule type="cellIs" dxfId="597" priority="598" operator="equal">
      <formula>"2 = Needs a lot of strengthening"</formula>
    </cfRule>
    <cfRule type="cellIs" dxfId="596" priority="599" operator="equal">
      <formula>"3 = Needs some strengthening"</formula>
    </cfRule>
    <cfRule type="cellIs" dxfId="595" priority="600" operator="equal">
      <formula>"4 = Already present, no action needed"</formula>
    </cfRule>
  </conditionalFormatting>
  <conditionalFormatting sqref="BE63">
    <cfRule type="cellIs" dxfId="594" priority="591" operator="equal">
      <formula>"0 = No answer/Not Applicable"</formula>
    </cfRule>
    <cfRule type="cellIs" dxfId="593" priority="592" operator="equal">
      <formula>"1 = Not present, needs to be developed"</formula>
    </cfRule>
    <cfRule type="cellIs" dxfId="592" priority="593" operator="equal">
      <formula>"2 = Needs a lot of strengthening"</formula>
    </cfRule>
    <cfRule type="cellIs" dxfId="591" priority="594" operator="equal">
      <formula>"3 = Needs some strengthening"</formula>
    </cfRule>
    <cfRule type="cellIs" dxfId="590" priority="595" operator="equal">
      <formula>"4 = Already present, no action needed"</formula>
    </cfRule>
  </conditionalFormatting>
  <conditionalFormatting sqref="BE64">
    <cfRule type="cellIs" dxfId="589" priority="586" operator="equal">
      <formula>"0 = No answer/Not Applicable"</formula>
    </cfRule>
    <cfRule type="cellIs" dxfId="588" priority="587" operator="equal">
      <formula>"1 = Not present, needs to be developed"</formula>
    </cfRule>
    <cfRule type="cellIs" dxfId="587" priority="588" operator="equal">
      <formula>"2 = Needs a lot of strengthening"</formula>
    </cfRule>
    <cfRule type="cellIs" dxfId="586" priority="589" operator="equal">
      <formula>"3 = Needs some strengthening"</formula>
    </cfRule>
    <cfRule type="cellIs" dxfId="585" priority="590" operator="equal">
      <formula>"4 = Already present, no action needed"</formula>
    </cfRule>
  </conditionalFormatting>
  <conditionalFormatting sqref="BG10">
    <cfRule type="cellIs" dxfId="584" priority="581" operator="equal">
      <formula>"0 = No answer/Not Applicable"</formula>
    </cfRule>
    <cfRule type="cellIs" dxfId="583" priority="582" operator="equal">
      <formula>"1 = Not present, needs to be developed"</formula>
    </cfRule>
    <cfRule type="cellIs" dxfId="582" priority="583" operator="equal">
      <formula>"2 = Needs a lot of strengthening"</formula>
    </cfRule>
    <cfRule type="cellIs" dxfId="581" priority="584" operator="equal">
      <formula>"3 = Needs some strengthening"</formula>
    </cfRule>
    <cfRule type="cellIs" dxfId="580" priority="585" operator="equal">
      <formula>"4 = Already present, no action needed"</formula>
    </cfRule>
  </conditionalFormatting>
  <conditionalFormatting sqref="BG11">
    <cfRule type="cellIs" dxfId="579" priority="576" operator="equal">
      <formula>"0 = No answer/Not Applicable"</formula>
    </cfRule>
    <cfRule type="cellIs" dxfId="578" priority="577" operator="equal">
      <formula>"1 = Not present, needs to be developed"</formula>
    </cfRule>
    <cfRule type="cellIs" dxfId="577" priority="578" operator="equal">
      <formula>"2 = Needs a lot of strengthening"</formula>
    </cfRule>
    <cfRule type="cellIs" dxfId="576" priority="579" operator="equal">
      <formula>"3 = Needs some strengthening"</formula>
    </cfRule>
    <cfRule type="cellIs" dxfId="575" priority="580" operator="equal">
      <formula>"4 = Already present, no action needed"</formula>
    </cfRule>
  </conditionalFormatting>
  <conditionalFormatting sqref="BG13">
    <cfRule type="cellIs" dxfId="574" priority="571" operator="equal">
      <formula>"0 = No answer/Not Applicable"</formula>
    </cfRule>
    <cfRule type="cellIs" dxfId="573" priority="572" operator="equal">
      <formula>"1 = Not present, needs to be developed"</formula>
    </cfRule>
    <cfRule type="cellIs" dxfId="572" priority="573" operator="equal">
      <formula>"2 = Needs a lot of strengthening"</formula>
    </cfRule>
    <cfRule type="cellIs" dxfId="571" priority="574" operator="equal">
      <formula>"3 = Needs some strengthening"</formula>
    </cfRule>
    <cfRule type="cellIs" dxfId="570" priority="575" operator="equal">
      <formula>"4 = Already present, no action needed"</formula>
    </cfRule>
  </conditionalFormatting>
  <conditionalFormatting sqref="BG14">
    <cfRule type="cellIs" dxfId="569" priority="566" operator="equal">
      <formula>"0 = No answer/Not Applicable"</formula>
    </cfRule>
    <cfRule type="cellIs" dxfId="568" priority="567" operator="equal">
      <formula>"1 = Not present, needs to be developed"</formula>
    </cfRule>
    <cfRule type="cellIs" dxfId="567" priority="568" operator="equal">
      <formula>"2 = Needs a lot of strengthening"</formula>
    </cfRule>
    <cfRule type="cellIs" dxfId="566" priority="569" operator="equal">
      <formula>"3 = Needs some strengthening"</formula>
    </cfRule>
    <cfRule type="cellIs" dxfId="565" priority="570" operator="equal">
      <formula>"4 = Already present, no action needed"</formula>
    </cfRule>
  </conditionalFormatting>
  <conditionalFormatting sqref="BG16">
    <cfRule type="cellIs" dxfId="564" priority="561" operator="equal">
      <formula>"0 = No answer/Not Applicable"</formula>
    </cfRule>
    <cfRule type="cellIs" dxfId="563" priority="562" operator="equal">
      <formula>"1 = Not present, needs to be developed"</formula>
    </cfRule>
    <cfRule type="cellIs" dxfId="562" priority="563" operator="equal">
      <formula>"2 = Needs a lot of strengthening"</formula>
    </cfRule>
    <cfRule type="cellIs" dxfId="561" priority="564" operator="equal">
      <formula>"3 = Needs some strengthening"</formula>
    </cfRule>
    <cfRule type="cellIs" dxfId="560" priority="565" operator="equal">
      <formula>"4 = Already present, no action needed"</formula>
    </cfRule>
  </conditionalFormatting>
  <conditionalFormatting sqref="BG17">
    <cfRule type="cellIs" dxfId="559" priority="556" operator="equal">
      <formula>"0 = No answer/Not Applicable"</formula>
    </cfRule>
    <cfRule type="cellIs" dxfId="558" priority="557" operator="equal">
      <formula>"1 = Not present, needs to be developed"</formula>
    </cfRule>
    <cfRule type="cellIs" dxfId="557" priority="558" operator="equal">
      <formula>"2 = Needs a lot of strengthening"</formula>
    </cfRule>
    <cfRule type="cellIs" dxfId="556" priority="559" operator="equal">
      <formula>"3 = Needs some strengthening"</formula>
    </cfRule>
    <cfRule type="cellIs" dxfId="555" priority="560" operator="equal">
      <formula>"4 = Already present, no action needed"</formula>
    </cfRule>
  </conditionalFormatting>
  <conditionalFormatting sqref="BG20">
    <cfRule type="cellIs" dxfId="554" priority="551" operator="equal">
      <formula>"0 = No answer/Not Applicable"</formula>
    </cfRule>
    <cfRule type="cellIs" dxfId="553" priority="552" operator="equal">
      <formula>"1 = Not present, needs to be developed"</formula>
    </cfRule>
    <cfRule type="cellIs" dxfId="552" priority="553" operator="equal">
      <formula>"2 = Needs a lot of strengthening"</formula>
    </cfRule>
    <cfRule type="cellIs" dxfId="551" priority="554" operator="equal">
      <formula>"3 = Needs some strengthening"</formula>
    </cfRule>
    <cfRule type="cellIs" dxfId="550" priority="555" operator="equal">
      <formula>"4 = Already present, no action needed"</formula>
    </cfRule>
  </conditionalFormatting>
  <conditionalFormatting sqref="BG21">
    <cfRule type="cellIs" dxfId="549" priority="546" operator="equal">
      <formula>"0 = No answer/Not Applicable"</formula>
    </cfRule>
    <cfRule type="cellIs" dxfId="548" priority="547" operator="equal">
      <formula>"1 = Not present, needs to be developed"</formula>
    </cfRule>
    <cfRule type="cellIs" dxfId="547" priority="548" operator="equal">
      <formula>"2 = Needs a lot of strengthening"</formula>
    </cfRule>
    <cfRule type="cellIs" dxfId="546" priority="549" operator="equal">
      <formula>"3 = Needs some strengthening"</formula>
    </cfRule>
    <cfRule type="cellIs" dxfId="545" priority="550" operator="equal">
      <formula>"4 = Already present, no action needed"</formula>
    </cfRule>
  </conditionalFormatting>
  <conditionalFormatting sqref="BG22">
    <cfRule type="cellIs" dxfId="544" priority="541" operator="equal">
      <formula>"0 = No answer/Not Applicable"</formula>
    </cfRule>
    <cfRule type="cellIs" dxfId="543" priority="542" operator="equal">
      <formula>"1 = Not present, needs to be developed"</formula>
    </cfRule>
    <cfRule type="cellIs" dxfId="542" priority="543" operator="equal">
      <formula>"2 = Needs a lot of strengthening"</formula>
    </cfRule>
    <cfRule type="cellIs" dxfId="541" priority="544" operator="equal">
      <formula>"3 = Needs some strengthening"</formula>
    </cfRule>
    <cfRule type="cellIs" dxfId="540" priority="545" operator="equal">
      <formula>"4 = Already present, no action needed"</formula>
    </cfRule>
  </conditionalFormatting>
  <conditionalFormatting sqref="BG24">
    <cfRule type="cellIs" dxfId="539" priority="536" operator="equal">
      <formula>"0 = No answer/Not Applicable"</formula>
    </cfRule>
    <cfRule type="cellIs" dxfId="538" priority="537" operator="equal">
      <formula>"1 = Not present, needs to be developed"</formula>
    </cfRule>
    <cfRule type="cellIs" dxfId="537" priority="538" operator="equal">
      <formula>"2 = Needs a lot of strengthening"</formula>
    </cfRule>
    <cfRule type="cellIs" dxfId="536" priority="539" operator="equal">
      <formula>"3 = Needs some strengthening"</formula>
    </cfRule>
    <cfRule type="cellIs" dxfId="535" priority="540" operator="equal">
      <formula>"4 = Already present, no action needed"</formula>
    </cfRule>
  </conditionalFormatting>
  <conditionalFormatting sqref="BG25">
    <cfRule type="cellIs" dxfId="534" priority="531" operator="equal">
      <formula>"0 = No answer/Not Applicable"</formula>
    </cfRule>
    <cfRule type="cellIs" dxfId="533" priority="532" operator="equal">
      <formula>"1 = Not present, needs to be developed"</formula>
    </cfRule>
    <cfRule type="cellIs" dxfId="532" priority="533" operator="equal">
      <formula>"2 = Needs a lot of strengthening"</formula>
    </cfRule>
    <cfRule type="cellIs" dxfId="531" priority="534" operator="equal">
      <formula>"3 = Needs some strengthening"</formula>
    </cfRule>
    <cfRule type="cellIs" dxfId="530" priority="535" operator="equal">
      <formula>"4 = Already present, no action needed"</formula>
    </cfRule>
  </conditionalFormatting>
  <conditionalFormatting sqref="BG28">
    <cfRule type="cellIs" dxfId="529" priority="526" operator="equal">
      <formula>"0 = No answer/Not Applicable"</formula>
    </cfRule>
    <cfRule type="cellIs" dxfId="528" priority="527" operator="equal">
      <formula>"1 = Not present, needs to be developed"</formula>
    </cfRule>
    <cfRule type="cellIs" dxfId="527" priority="528" operator="equal">
      <formula>"2 = Needs a lot of strengthening"</formula>
    </cfRule>
    <cfRule type="cellIs" dxfId="526" priority="529" operator="equal">
      <formula>"3 = Needs some strengthening"</formula>
    </cfRule>
    <cfRule type="cellIs" dxfId="525" priority="530" operator="equal">
      <formula>"4 = Already present, no action needed"</formula>
    </cfRule>
  </conditionalFormatting>
  <conditionalFormatting sqref="BG29">
    <cfRule type="cellIs" dxfId="524" priority="521" operator="equal">
      <formula>"0 = No answer/Not Applicable"</formula>
    </cfRule>
    <cfRule type="cellIs" dxfId="523" priority="522" operator="equal">
      <formula>"1 = Not present, needs to be developed"</formula>
    </cfRule>
    <cfRule type="cellIs" dxfId="522" priority="523" operator="equal">
      <formula>"2 = Needs a lot of strengthening"</formula>
    </cfRule>
    <cfRule type="cellIs" dxfId="521" priority="524" operator="equal">
      <formula>"3 = Needs some strengthening"</formula>
    </cfRule>
    <cfRule type="cellIs" dxfId="520" priority="525" operator="equal">
      <formula>"4 = Already present, no action needed"</formula>
    </cfRule>
  </conditionalFormatting>
  <conditionalFormatting sqref="BG30">
    <cfRule type="cellIs" dxfId="519" priority="516" operator="equal">
      <formula>"0 = No answer/Not Applicable"</formula>
    </cfRule>
    <cfRule type="cellIs" dxfId="518" priority="517" operator="equal">
      <formula>"1 = Not present, needs to be developed"</formula>
    </cfRule>
    <cfRule type="cellIs" dxfId="517" priority="518" operator="equal">
      <formula>"2 = Needs a lot of strengthening"</formula>
    </cfRule>
    <cfRule type="cellIs" dxfId="516" priority="519" operator="equal">
      <formula>"3 = Needs some strengthening"</formula>
    </cfRule>
    <cfRule type="cellIs" dxfId="515" priority="520" operator="equal">
      <formula>"4 = Already present, no action needed"</formula>
    </cfRule>
  </conditionalFormatting>
  <conditionalFormatting sqref="BG32">
    <cfRule type="cellIs" dxfId="514" priority="511" operator="equal">
      <formula>"0 = No answer/Not Applicable"</formula>
    </cfRule>
    <cfRule type="cellIs" dxfId="513" priority="512" operator="equal">
      <formula>"1 = Not present, needs to be developed"</formula>
    </cfRule>
    <cfRule type="cellIs" dxfId="512" priority="513" operator="equal">
      <formula>"2 = Needs a lot of strengthening"</formula>
    </cfRule>
    <cfRule type="cellIs" dxfId="511" priority="514" operator="equal">
      <formula>"3 = Needs some strengthening"</formula>
    </cfRule>
    <cfRule type="cellIs" dxfId="510" priority="515" operator="equal">
      <formula>"4 = Already present, no action needed"</formula>
    </cfRule>
  </conditionalFormatting>
  <conditionalFormatting sqref="BG34">
    <cfRule type="cellIs" dxfId="509" priority="506" operator="equal">
      <formula>"0 = No answer/Not Applicable"</formula>
    </cfRule>
    <cfRule type="cellIs" dxfId="508" priority="507" operator="equal">
      <formula>"1 = Not present, needs to be developed"</formula>
    </cfRule>
    <cfRule type="cellIs" dxfId="507" priority="508" operator="equal">
      <formula>"2 = Needs a lot of strengthening"</formula>
    </cfRule>
    <cfRule type="cellIs" dxfId="506" priority="509" operator="equal">
      <formula>"3 = Needs some strengthening"</formula>
    </cfRule>
    <cfRule type="cellIs" dxfId="505" priority="510" operator="equal">
      <formula>"4 = Already present, no action needed"</formula>
    </cfRule>
  </conditionalFormatting>
  <conditionalFormatting sqref="BG37">
    <cfRule type="cellIs" dxfId="504" priority="501" operator="equal">
      <formula>"0 = No answer/Not Applicable"</formula>
    </cfRule>
    <cfRule type="cellIs" dxfId="503" priority="502" operator="equal">
      <formula>"1 = Not present, needs to be developed"</formula>
    </cfRule>
    <cfRule type="cellIs" dxfId="502" priority="503" operator="equal">
      <formula>"2 = Needs a lot of strengthening"</formula>
    </cfRule>
    <cfRule type="cellIs" dxfId="501" priority="504" operator="equal">
      <formula>"3 = Needs some strengthening"</formula>
    </cfRule>
    <cfRule type="cellIs" dxfId="500" priority="505" operator="equal">
      <formula>"4 = Already present, no action needed"</formula>
    </cfRule>
  </conditionalFormatting>
  <conditionalFormatting sqref="BG38">
    <cfRule type="cellIs" dxfId="499" priority="496" operator="equal">
      <formula>"0 = No answer/Not Applicable"</formula>
    </cfRule>
    <cfRule type="cellIs" dxfId="498" priority="497" operator="equal">
      <formula>"1 = Not present, needs to be developed"</formula>
    </cfRule>
    <cfRule type="cellIs" dxfId="497" priority="498" operator="equal">
      <formula>"2 = Needs a lot of strengthening"</formula>
    </cfRule>
    <cfRule type="cellIs" dxfId="496" priority="499" operator="equal">
      <formula>"3 = Needs some strengthening"</formula>
    </cfRule>
    <cfRule type="cellIs" dxfId="495" priority="500" operator="equal">
      <formula>"4 = Already present, no action needed"</formula>
    </cfRule>
  </conditionalFormatting>
  <conditionalFormatting sqref="BG39">
    <cfRule type="cellIs" dxfId="494" priority="491" operator="equal">
      <formula>"0 = No answer/Not Applicable"</formula>
    </cfRule>
    <cfRule type="cellIs" dxfId="493" priority="492" operator="equal">
      <formula>"1 = Not present, needs to be developed"</formula>
    </cfRule>
    <cfRule type="cellIs" dxfId="492" priority="493" operator="equal">
      <formula>"2 = Needs a lot of strengthening"</formula>
    </cfRule>
    <cfRule type="cellIs" dxfId="491" priority="494" operator="equal">
      <formula>"3 = Needs some strengthening"</formula>
    </cfRule>
    <cfRule type="cellIs" dxfId="490" priority="495" operator="equal">
      <formula>"4 = Already present, no action needed"</formula>
    </cfRule>
  </conditionalFormatting>
  <conditionalFormatting sqref="BG41">
    <cfRule type="cellIs" dxfId="489" priority="486" operator="equal">
      <formula>"0 = No answer/Not Applicable"</formula>
    </cfRule>
    <cfRule type="cellIs" dxfId="488" priority="487" operator="equal">
      <formula>"1 = Not present, needs to be developed"</formula>
    </cfRule>
    <cfRule type="cellIs" dxfId="487" priority="488" operator="equal">
      <formula>"2 = Needs a lot of strengthening"</formula>
    </cfRule>
    <cfRule type="cellIs" dxfId="486" priority="489" operator="equal">
      <formula>"3 = Needs some strengthening"</formula>
    </cfRule>
    <cfRule type="cellIs" dxfId="485" priority="490" operator="equal">
      <formula>"4 = Already present, no action needed"</formula>
    </cfRule>
  </conditionalFormatting>
  <conditionalFormatting sqref="BG42">
    <cfRule type="cellIs" dxfId="484" priority="481" operator="equal">
      <formula>"0 = No answer/Not Applicable"</formula>
    </cfRule>
    <cfRule type="cellIs" dxfId="483" priority="482" operator="equal">
      <formula>"1 = Not present, needs to be developed"</formula>
    </cfRule>
    <cfRule type="cellIs" dxfId="482" priority="483" operator="equal">
      <formula>"2 = Needs a lot of strengthening"</formula>
    </cfRule>
    <cfRule type="cellIs" dxfId="481" priority="484" operator="equal">
      <formula>"3 = Needs some strengthening"</formula>
    </cfRule>
    <cfRule type="cellIs" dxfId="480" priority="485" operator="equal">
      <formula>"4 = Already present, no action needed"</formula>
    </cfRule>
  </conditionalFormatting>
  <conditionalFormatting sqref="BG43">
    <cfRule type="cellIs" dxfId="479" priority="476" operator="equal">
      <formula>"0 = No answer/Not Applicable"</formula>
    </cfRule>
    <cfRule type="cellIs" dxfId="478" priority="477" operator="equal">
      <formula>"1 = Not present, needs to be developed"</formula>
    </cfRule>
    <cfRule type="cellIs" dxfId="477" priority="478" operator="equal">
      <formula>"2 = Needs a lot of strengthening"</formula>
    </cfRule>
    <cfRule type="cellIs" dxfId="476" priority="479" operator="equal">
      <formula>"3 = Needs some strengthening"</formula>
    </cfRule>
    <cfRule type="cellIs" dxfId="475" priority="480" operator="equal">
      <formula>"4 = Already present, no action needed"</formula>
    </cfRule>
  </conditionalFormatting>
  <conditionalFormatting sqref="BG44">
    <cfRule type="cellIs" dxfId="474" priority="471" operator="equal">
      <formula>"0 = No answer/Not Applicable"</formula>
    </cfRule>
    <cfRule type="cellIs" dxfId="473" priority="472" operator="equal">
      <formula>"1 = Not present, needs to be developed"</formula>
    </cfRule>
    <cfRule type="cellIs" dxfId="472" priority="473" operator="equal">
      <formula>"2 = Needs a lot of strengthening"</formula>
    </cfRule>
    <cfRule type="cellIs" dxfId="471" priority="474" operator="equal">
      <formula>"3 = Needs some strengthening"</formula>
    </cfRule>
    <cfRule type="cellIs" dxfId="470" priority="475" operator="equal">
      <formula>"4 = Already present, no action needed"</formula>
    </cfRule>
  </conditionalFormatting>
  <conditionalFormatting sqref="BG45">
    <cfRule type="cellIs" dxfId="469" priority="466" operator="equal">
      <formula>"0 = No answer/Not Applicable"</formula>
    </cfRule>
    <cfRule type="cellIs" dxfId="468" priority="467" operator="equal">
      <formula>"1 = Not present, needs to be developed"</formula>
    </cfRule>
    <cfRule type="cellIs" dxfId="467" priority="468" operator="equal">
      <formula>"2 = Needs a lot of strengthening"</formula>
    </cfRule>
    <cfRule type="cellIs" dxfId="466" priority="469" operator="equal">
      <formula>"3 = Needs some strengthening"</formula>
    </cfRule>
    <cfRule type="cellIs" dxfId="465" priority="470" operator="equal">
      <formula>"4 = Already present, no action needed"</formula>
    </cfRule>
  </conditionalFormatting>
  <conditionalFormatting sqref="BG47">
    <cfRule type="cellIs" dxfId="464" priority="461" operator="equal">
      <formula>"0 = No answer/Not Applicable"</formula>
    </cfRule>
    <cfRule type="cellIs" dxfId="463" priority="462" operator="equal">
      <formula>"1 = Not present, needs to be developed"</formula>
    </cfRule>
    <cfRule type="cellIs" dxfId="462" priority="463" operator="equal">
      <formula>"2 = Needs a lot of strengthening"</formula>
    </cfRule>
    <cfRule type="cellIs" dxfId="461" priority="464" operator="equal">
      <formula>"3 = Needs some strengthening"</formula>
    </cfRule>
    <cfRule type="cellIs" dxfId="460" priority="465" operator="equal">
      <formula>"4 = Already present, no action needed"</formula>
    </cfRule>
  </conditionalFormatting>
  <conditionalFormatting sqref="BG48">
    <cfRule type="cellIs" dxfId="459" priority="456" operator="equal">
      <formula>"0 = No answer/Not Applicable"</formula>
    </cfRule>
    <cfRule type="cellIs" dxfId="458" priority="457" operator="equal">
      <formula>"1 = Not present, needs to be developed"</formula>
    </cfRule>
    <cfRule type="cellIs" dxfId="457" priority="458" operator="equal">
      <formula>"2 = Needs a lot of strengthening"</formula>
    </cfRule>
    <cfRule type="cellIs" dxfId="456" priority="459" operator="equal">
      <formula>"3 = Needs some strengthening"</formula>
    </cfRule>
    <cfRule type="cellIs" dxfId="455" priority="460" operator="equal">
      <formula>"4 = Already present, no action needed"</formula>
    </cfRule>
  </conditionalFormatting>
  <conditionalFormatting sqref="BG49">
    <cfRule type="cellIs" dxfId="454" priority="451" operator="equal">
      <formula>"0 = No answer/Not Applicable"</formula>
    </cfRule>
    <cfRule type="cellIs" dxfId="453" priority="452" operator="equal">
      <formula>"1 = Not present, needs to be developed"</formula>
    </cfRule>
    <cfRule type="cellIs" dxfId="452" priority="453" operator="equal">
      <formula>"2 = Needs a lot of strengthening"</formula>
    </cfRule>
    <cfRule type="cellIs" dxfId="451" priority="454" operator="equal">
      <formula>"3 = Needs some strengthening"</formula>
    </cfRule>
    <cfRule type="cellIs" dxfId="450" priority="455" operator="equal">
      <formula>"4 = Already present, no action needed"</formula>
    </cfRule>
  </conditionalFormatting>
  <conditionalFormatting sqref="BG50">
    <cfRule type="cellIs" dxfId="449" priority="446" operator="equal">
      <formula>"0 = No answer/Not Applicable"</formula>
    </cfRule>
    <cfRule type="cellIs" dxfId="448" priority="447" operator="equal">
      <formula>"1 = Not present, needs to be developed"</formula>
    </cfRule>
    <cfRule type="cellIs" dxfId="447" priority="448" operator="equal">
      <formula>"2 = Needs a lot of strengthening"</formula>
    </cfRule>
    <cfRule type="cellIs" dxfId="446" priority="449" operator="equal">
      <formula>"3 = Needs some strengthening"</formula>
    </cfRule>
    <cfRule type="cellIs" dxfId="445" priority="450" operator="equal">
      <formula>"4 = Already present, no action needed"</formula>
    </cfRule>
  </conditionalFormatting>
  <conditionalFormatting sqref="BG53">
    <cfRule type="cellIs" dxfId="444" priority="441" operator="equal">
      <formula>"0 = No answer/Not Applicable"</formula>
    </cfRule>
    <cfRule type="cellIs" dxfId="443" priority="442" operator="equal">
      <formula>"1 = Not present, needs to be developed"</formula>
    </cfRule>
    <cfRule type="cellIs" dxfId="442" priority="443" operator="equal">
      <formula>"2 = Needs a lot of strengthening"</formula>
    </cfRule>
    <cfRule type="cellIs" dxfId="441" priority="444" operator="equal">
      <formula>"3 = Needs some strengthening"</formula>
    </cfRule>
    <cfRule type="cellIs" dxfId="440" priority="445" operator="equal">
      <formula>"4 = Already present, no action needed"</formula>
    </cfRule>
  </conditionalFormatting>
  <conditionalFormatting sqref="BG54">
    <cfRule type="cellIs" dxfId="439" priority="436" operator="equal">
      <formula>"0 = No answer/Not Applicable"</formula>
    </cfRule>
    <cfRule type="cellIs" dxfId="438" priority="437" operator="equal">
      <formula>"1 = Not present, needs to be developed"</formula>
    </cfRule>
    <cfRule type="cellIs" dxfId="437" priority="438" operator="equal">
      <formula>"2 = Needs a lot of strengthening"</formula>
    </cfRule>
    <cfRule type="cellIs" dxfId="436" priority="439" operator="equal">
      <formula>"3 = Needs some strengthening"</formula>
    </cfRule>
    <cfRule type="cellIs" dxfId="435" priority="440" operator="equal">
      <formula>"4 = Already present, no action needed"</formula>
    </cfRule>
  </conditionalFormatting>
  <conditionalFormatting sqref="BG56">
    <cfRule type="cellIs" dxfId="434" priority="431" operator="equal">
      <formula>"0 = No answer/Not Applicable"</formula>
    </cfRule>
    <cfRule type="cellIs" dxfId="433" priority="432" operator="equal">
      <formula>"1 = Not present, needs to be developed"</formula>
    </cfRule>
    <cfRule type="cellIs" dxfId="432" priority="433" operator="equal">
      <formula>"2 = Needs a lot of strengthening"</formula>
    </cfRule>
    <cfRule type="cellIs" dxfId="431" priority="434" operator="equal">
      <formula>"3 = Needs some strengthening"</formula>
    </cfRule>
    <cfRule type="cellIs" dxfId="430" priority="435" operator="equal">
      <formula>"4 = Already present, no action needed"</formula>
    </cfRule>
  </conditionalFormatting>
  <conditionalFormatting sqref="BG57">
    <cfRule type="cellIs" dxfId="429" priority="426" operator="equal">
      <formula>"0 = No answer/Not Applicable"</formula>
    </cfRule>
    <cfRule type="cellIs" dxfId="428" priority="427" operator="equal">
      <formula>"1 = Not present, needs to be developed"</formula>
    </cfRule>
    <cfRule type="cellIs" dxfId="427" priority="428" operator="equal">
      <formula>"2 = Needs a lot of strengthening"</formula>
    </cfRule>
    <cfRule type="cellIs" dxfId="426" priority="429" operator="equal">
      <formula>"3 = Needs some strengthening"</formula>
    </cfRule>
    <cfRule type="cellIs" dxfId="425" priority="430" operator="equal">
      <formula>"4 = Already present, no action needed"</formula>
    </cfRule>
  </conditionalFormatting>
  <conditionalFormatting sqref="BG58">
    <cfRule type="cellIs" dxfId="424" priority="421" operator="equal">
      <formula>"0 = No answer/Not Applicable"</formula>
    </cfRule>
    <cfRule type="cellIs" dxfId="423" priority="422" operator="equal">
      <formula>"1 = Not present, needs to be developed"</formula>
    </cfRule>
    <cfRule type="cellIs" dxfId="422" priority="423" operator="equal">
      <formula>"2 = Needs a lot of strengthening"</formula>
    </cfRule>
    <cfRule type="cellIs" dxfId="421" priority="424" operator="equal">
      <formula>"3 = Needs some strengthening"</formula>
    </cfRule>
    <cfRule type="cellIs" dxfId="420" priority="425" operator="equal">
      <formula>"4 = Already present, no action needed"</formula>
    </cfRule>
  </conditionalFormatting>
  <conditionalFormatting sqref="BG59">
    <cfRule type="cellIs" dxfId="419" priority="416" operator="equal">
      <formula>"0 = No answer/Not Applicable"</formula>
    </cfRule>
    <cfRule type="cellIs" dxfId="418" priority="417" operator="equal">
      <formula>"1 = Not present, needs to be developed"</formula>
    </cfRule>
    <cfRule type="cellIs" dxfId="417" priority="418" operator="equal">
      <formula>"2 = Needs a lot of strengthening"</formula>
    </cfRule>
    <cfRule type="cellIs" dxfId="416" priority="419" operator="equal">
      <formula>"3 = Needs some strengthening"</formula>
    </cfRule>
    <cfRule type="cellIs" dxfId="415" priority="420" operator="equal">
      <formula>"4 = Already present, no action needed"</formula>
    </cfRule>
  </conditionalFormatting>
  <conditionalFormatting sqref="BG60">
    <cfRule type="cellIs" dxfId="414" priority="411" operator="equal">
      <formula>"0 = No answer/Not Applicable"</formula>
    </cfRule>
    <cfRule type="cellIs" dxfId="413" priority="412" operator="equal">
      <formula>"1 = Not present, needs to be developed"</formula>
    </cfRule>
    <cfRule type="cellIs" dxfId="412" priority="413" operator="equal">
      <formula>"2 = Needs a lot of strengthening"</formula>
    </cfRule>
    <cfRule type="cellIs" dxfId="411" priority="414" operator="equal">
      <formula>"3 = Needs some strengthening"</formula>
    </cfRule>
    <cfRule type="cellIs" dxfId="410" priority="415" operator="equal">
      <formula>"4 = Already present, no action needed"</formula>
    </cfRule>
  </conditionalFormatting>
  <conditionalFormatting sqref="BG61">
    <cfRule type="cellIs" dxfId="409" priority="406" operator="equal">
      <formula>"0 = No answer/Not Applicable"</formula>
    </cfRule>
    <cfRule type="cellIs" dxfId="408" priority="407" operator="equal">
      <formula>"1 = Not present, needs to be developed"</formula>
    </cfRule>
    <cfRule type="cellIs" dxfId="407" priority="408" operator="equal">
      <formula>"2 = Needs a lot of strengthening"</formula>
    </cfRule>
    <cfRule type="cellIs" dxfId="406" priority="409" operator="equal">
      <formula>"3 = Needs some strengthening"</formula>
    </cfRule>
    <cfRule type="cellIs" dxfId="405" priority="410" operator="equal">
      <formula>"4 = Already present, no action needed"</formula>
    </cfRule>
  </conditionalFormatting>
  <conditionalFormatting sqref="BG62">
    <cfRule type="cellIs" dxfId="404" priority="401" operator="equal">
      <formula>"0 = No answer/Not Applicable"</formula>
    </cfRule>
    <cfRule type="cellIs" dxfId="403" priority="402" operator="equal">
      <formula>"1 = Not present, needs to be developed"</formula>
    </cfRule>
    <cfRule type="cellIs" dxfId="402" priority="403" operator="equal">
      <formula>"2 = Needs a lot of strengthening"</formula>
    </cfRule>
    <cfRule type="cellIs" dxfId="401" priority="404" operator="equal">
      <formula>"3 = Needs some strengthening"</formula>
    </cfRule>
    <cfRule type="cellIs" dxfId="400" priority="405" operator="equal">
      <formula>"4 = Already present, no action needed"</formula>
    </cfRule>
  </conditionalFormatting>
  <conditionalFormatting sqref="BG63">
    <cfRule type="cellIs" dxfId="399" priority="396" operator="equal">
      <formula>"0 = No answer/Not Applicable"</formula>
    </cfRule>
    <cfRule type="cellIs" dxfId="398" priority="397" operator="equal">
      <formula>"1 = Not present, needs to be developed"</formula>
    </cfRule>
    <cfRule type="cellIs" dxfId="397" priority="398" operator="equal">
      <formula>"2 = Needs a lot of strengthening"</formula>
    </cfRule>
    <cfRule type="cellIs" dxfId="396" priority="399" operator="equal">
      <formula>"3 = Needs some strengthening"</formula>
    </cfRule>
    <cfRule type="cellIs" dxfId="395" priority="400" operator="equal">
      <formula>"4 = Already present, no action needed"</formula>
    </cfRule>
  </conditionalFormatting>
  <conditionalFormatting sqref="BG64">
    <cfRule type="cellIs" dxfId="394" priority="391" operator="equal">
      <formula>"0 = No answer/Not Applicable"</formula>
    </cfRule>
    <cfRule type="cellIs" dxfId="393" priority="392" operator="equal">
      <formula>"1 = Not present, needs to be developed"</formula>
    </cfRule>
    <cfRule type="cellIs" dxfId="392" priority="393" operator="equal">
      <formula>"2 = Needs a lot of strengthening"</formula>
    </cfRule>
    <cfRule type="cellIs" dxfId="391" priority="394" operator="equal">
      <formula>"3 = Needs some strengthening"</formula>
    </cfRule>
    <cfRule type="cellIs" dxfId="390" priority="395" operator="equal">
      <formula>"4 = Already present, no action needed"</formula>
    </cfRule>
  </conditionalFormatting>
  <conditionalFormatting sqref="BI10">
    <cfRule type="cellIs" dxfId="389" priority="386" operator="equal">
      <formula>"0 = No answer/Not Applicable"</formula>
    </cfRule>
    <cfRule type="cellIs" dxfId="388" priority="387" operator="equal">
      <formula>"1 = Not present, needs to be developed"</formula>
    </cfRule>
    <cfRule type="cellIs" dxfId="387" priority="388" operator="equal">
      <formula>"2 = Needs a lot of strengthening"</formula>
    </cfRule>
    <cfRule type="cellIs" dxfId="386" priority="389" operator="equal">
      <formula>"3 = Needs some strengthening"</formula>
    </cfRule>
    <cfRule type="cellIs" dxfId="385" priority="390" operator="equal">
      <formula>"4 = Already present, no action needed"</formula>
    </cfRule>
  </conditionalFormatting>
  <conditionalFormatting sqref="BI11">
    <cfRule type="cellIs" dxfId="384" priority="381" operator="equal">
      <formula>"0 = No answer/Not Applicable"</formula>
    </cfRule>
    <cfRule type="cellIs" dxfId="383" priority="382" operator="equal">
      <formula>"1 = Not present, needs to be developed"</formula>
    </cfRule>
    <cfRule type="cellIs" dxfId="382" priority="383" operator="equal">
      <formula>"2 = Needs a lot of strengthening"</formula>
    </cfRule>
    <cfRule type="cellIs" dxfId="381" priority="384" operator="equal">
      <formula>"3 = Needs some strengthening"</formula>
    </cfRule>
    <cfRule type="cellIs" dxfId="380" priority="385" operator="equal">
      <formula>"4 = Already present, no action needed"</formula>
    </cfRule>
  </conditionalFormatting>
  <conditionalFormatting sqref="BI13">
    <cfRule type="cellIs" dxfId="379" priority="376" operator="equal">
      <formula>"0 = No answer/Not Applicable"</formula>
    </cfRule>
    <cfRule type="cellIs" dxfId="378" priority="377" operator="equal">
      <formula>"1 = Not present, needs to be developed"</formula>
    </cfRule>
    <cfRule type="cellIs" dxfId="377" priority="378" operator="equal">
      <formula>"2 = Needs a lot of strengthening"</formula>
    </cfRule>
    <cfRule type="cellIs" dxfId="376" priority="379" operator="equal">
      <formula>"3 = Needs some strengthening"</formula>
    </cfRule>
    <cfRule type="cellIs" dxfId="375" priority="380" operator="equal">
      <formula>"4 = Already present, no action needed"</formula>
    </cfRule>
  </conditionalFormatting>
  <conditionalFormatting sqref="BI14">
    <cfRule type="cellIs" dxfId="374" priority="371" operator="equal">
      <formula>"0 = No answer/Not Applicable"</formula>
    </cfRule>
    <cfRule type="cellIs" dxfId="373" priority="372" operator="equal">
      <formula>"1 = Not present, needs to be developed"</formula>
    </cfRule>
    <cfRule type="cellIs" dxfId="372" priority="373" operator="equal">
      <formula>"2 = Needs a lot of strengthening"</formula>
    </cfRule>
    <cfRule type="cellIs" dxfId="371" priority="374" operator="equal">
      <formula>"3 = Needs some strengthening"</formula>
    </cfRule>
    <cfRule type="cellIs" dxfId="370" priority="375" operator="equal">
      <formula>"4 = Already present, no action needed"</formula>
    </cfRule>
  </conditionalFormatting>
  <conditionalFormatting sqref="BI16">
    <cfRule type="cellIs" dxfId="369" priority="366" operator="equal">
      <formula>"0 = No answer/Not Applicable"</formula>
    </cfRule>
    <cfRule type="cellIs" dxfId="368" priority="367" operator="equal">
      <formula>"1 = Not present, needs to be developed"</formula>
    </cfRule>
    <cfRule type="cellIs" dxfId="367" priority="368" operator="equal">
      <formula>"2 = Needs a lot of strengthening"</formula>
    </cfRule>
    <cfRule type="cellIs" dxfId="366" priority="369" operator="equal">
      <formula>"3 = Needs some strengthening"</formula>
    </cfRule>
    <cfRule type="cellIs" dxfId="365" priority="370" operator="equal">
      <formula>"4 = Already present, no action needed"</formula>
    </cfRule>
  </conditionalFormatting>
  <conditionalFormatting sqref="BI17">
    <cfRule type="cellIs" dxfId="364" priority="361" operator="equal">
      <formula>"0 = No answer/Not Applicable"</formula>
    </cfRule>
    <cfRule type="cellIs" dxfId="363" priority="362" operator="equal">
      <formula>"1 = Not present, needs to be developed"</formula>
    </cfRule>
    <cfRule type="cellIs" dxfId="362" priority="363" operator="equal">
      <formula>"2 = Needs a lot of strengthening"</formula>
    </cfRule>
    <cfRule type="cellIs" dxfId="361" priority="364" operator="equal">
      <formula>"3 = Needs some strengthening"</formula>
    </cfRule>
    <cfRule type="cellIs" dxfId="360" priority="365" operator="equal">
      <formula>"4 = Already present, no action needed"</formula>
    </cfRule>
  </conditionalFormatting>
  <conditionalFormatting sqref="BI20">
    <cfRule type="cellIs" dxfId="359" priority="356" operator="equal">
      <formula>"0 = No answer/Not Applicable"</formula>
    </cfRule>
    <cfRule type="cellIs" dxfId="358" priority="357" operator="equal">
      <formula>"1 = Not present, needs to be developed"</formula>
    </cfRule>
    <cfRule type="cellIs" dxfId="357" priority="358" operator="equal">
      <formula>"2 = Needs a lot of strengthening"</formula>
    </cfRule>
    <cfRule type="cellIs" dxfId="356" priority="359" operator="equal">
      <formula>"3 = Needs some strengthening"</formula>
    </cfRule>
    <cfRule type="cellIs" dxfId="355" priority="360" operator="equal">
      <formula>"4 = Already present, no action needed"</formula>
    </cfRule>
  </conditionalFormatting>
  <conditionalFormatting sqref="BI21">
    <cfRule type="cellIs" dxfId="354" priority="351" operator="equal">
      <formula>"0 = No answer/Not Applicable"</formula>
    </cfRule>
    <cfRule type="cellIs" dxfId="353" priority="352" operator="equal">
      <formula>"1 = Not present, needs to be developed"</formula>
    </cfRule>
    <cfRule type="cellIs" dxfId="352" priority="353" operator="equal">
      <formula>"2 = Needs a lot of strengthening"</formula>
    </cfRule>
    <cfRule type="cellIs" dxfId="351" priority="354" operator="equal">
      <formula>"3 = Needs some strengthening"</formula>
    </cfRule>
    <cfRule type="cellIs" dxfId="350" priority="355" operator="equal">
      <formula>"4 = Already present, no action needed"</formula>
    </cfRule>
  </conditionalFormatting>
  <conditionalFormatting sqref="BI22">
    <cfRule type="cellIs" dxfId="349" priority="346" operator="equal">
      <formula>"0 = No answer/Not Applicable"</formula>
    </cfRule>
    <cfRule type="cellIs" dxfId="348" priority="347" operator="equal">
      <formula>"1 = Not present, needs to be developed"</formula>
    </cfRule>
    <cfRule type="cellIs" dxfId="347" priority="348" operator="equal">
      <formula>"2 = Needs a lot of strengthening"</formula>
    </cfRule>
    <cfRule type="cellIs" dxfId="346" priority="349" operator="equal">
      <formula>"3 = Needs some strengthening"</formula>
    </cfRule>
    <cfRule type="cellIs" dxfId="345" priority="350" operator="equal">
      <formula>"4 = Already present, no action needed"</formula>
    </cfRule>
  </conditionalFormatting>
  <conditionalFormatting sqref="BI24">
    <cfRule type="cellIs" dxfId="344" priority="341" operator="equal">
      <formula>"0 = No answer/Not Applicable"</formula>
    </cfRule>
    <cfRule type="cellIs" dxfId="343" priority="342" operator="equal">
      <formula>"1 = Not present, needs to be developed"</formula>
    </cfRule>
    <cfRule type="cellIs" dxfId="342" priority="343" operator="equal">
      <formula>"2 = Needs a lot of strengthening"</formula>
    </cfRule>
    <cfRule type="cellIs" dxfId="341" priority="344" operator="equal">
      <formula>"3 = Needs some strengthening"</formula>
    </cfRule>
    <cfRule type="cellIs" dxfId="340" priority="345" operator="equal">
      <formula>"4 = Already present, no action needed"</formula>
    </cfRule>
  </conditionalFormatting>
  <conditionalFormatting sqref="BI25">
    <cfRule type="cellIs" dxfId="339" priority="336" operator="equal">
      <formula>"0 = No answer/Not Applicable"</formula>
    </cfRule>
    <cfRule type="cellIs" dxfId="338" priority="337" operator="equal">
      <formula>"1 = Not present, needs to be developed"</formula>
    </cfRule>
    <cfRule type="cellIs" dxfId="337" priority="338" operator="equal">
      <formula>"2 = Needs a lot of strengthening"</formula>
    </cfRule>
    <cfRule type="cellIs" dxfId="336" priority="339" operator="equal">
      <formula>"3 = Needs some strengthening"</formula>
    </cfRule>
    <cfRule type="cellIs" dxfId="335" priority="340" operator="equal">
      <formula>"4 = Already present, no action needed"</formula>
    </cfRule>
  </conditionalFormatting>
  <conditionalFormatting sqref="BI28">
    <cfRule type="cellIs" dxfId="334" priority="331" operator="equal">
      <formula>"0 = No answer/Not Applicable"</formula>
    </cfRule>
    <cfRule type="cellIs" dxfId="333" priority="332" operator="equal">
      <formula>"1 = Not present, needs to be developed"</formula>
    </cfRule>
    <cfRule type="cellIs" dxfId="332" priority="333" operator="equal">
      <formula>"2 = Needs a lot of strengthening"</formula>
    </cfRule>
    <cfRule type="cellIs" dxfId="331" priority="334" operator="equal">
      <formula>"3 = Needs some strengthening"</formula>
    </cfRule>
    <cfRule type="cellIs" dxfId="330" priority="335" operator="equal">
      <formula>"4 = Already present, no action needed"</formula>
    </cfRule>
  </conditionalFormatting>
  <conditionalFormatting sqref="BI29">
    <cfRule type="cellIs" dxfId="329" priority="326" operator="equal">
      <formula>"0 = No answer/Not Applicable"</formula>
    </cfRule>
    <cfRule type="cellIs" dxfId="328" priority="327" operator="equal">
      <formula>"1 = Not present, needs to be developed"</formula>
    </cfRule>
    <cfRule type="cellIs" dxfId="327" priority="328" operator="equal">
      <formula>"2 = Needs a lot of strengthening"</formula>
    </cfRule>
    <cfRule type="cellIs" dxfId="326" priority="329" operator="equal">
      <formula>"3 = Needs some strengthening"</formula>
    </cfRule>
    <cfRule type="cellIs" dxfId="325" priority="330" operator="equal">
      <formula>"4 = Already present, no action needed"</formula>
    </cfRule>
  </conditionalFormatting>
  <conditionalFormatting sqref="BI30">
    <cfRule type="cellIs" dxfId="324" priority="321" operator="equal">
      <formula>"0 = No answer/Not Applicable"</formula>
    </cfRule>
    <cfRule type="cellIs" dxfId="323" priority="322" operator="equal">
      <formula>"1 = Not present, needs to be developed"</formula>
    </cfRule>
    <cfRule type="cellIs" dxfId="322" priority="323" operator="equal">
      <formula>"2 = Needs a lot of strengthening"</formula>
    </cfRule>
    <cfRule type="cellIs" dxfId="321" priority="324" operator="equal">
      <formula>"3 = Needs some strengthening"</formula>
    </cfRule>
    <cfRule type="cellIs" dxfId="320" priority="325" operator="equal">
      <formula>"4 = Already present, no action needed"</formula>
    </cfRule>
  </conditionalFormatting>
  <conditionalFormatting sqref="BI32">
    <cfRule type="cellIs" dxfId="319" priority="316" operator="equal">
      <formula>"0 = No answer/Not Applicable"</formula>
    </cfRule>
    <cfRule type="cellIs" dxfId="318" priority="317" operator="equal">
      <formula>"1 = Not present, needs to be developed"</formula>
    </cfRule>
    <cfRule type="cellIs" dxfId="317" priority="318" operator="equal">
      <formula>"2 = Needs a lot of strengthening"</formula>
    </cfRule>
    <cfRule type="cellIs" dxfId="316" priority="319" operator="equal">
      <formula>"3 = Needs some strengthening"</formula>
    </cfRule>
    <cfRule type="cellIs" dxfId="315" priority="320" operator="equal">
      <formula>"4 = Already present, no action needed"</formula>
    </cfRule>
  </conditionalFormatting>
  <conditionalFormatting sqref="BI34">
    <cfRule type="cellIs" dxfId="314" priority="311" operator="equal">
      <formula>"0 = No answer/Not Applicable"</formula>
    </cfRule>
    <cfRule type="cellIs" dxfId="313" priority="312" operator="equal">
      <formula>"1 = Not present, needs to be developed"</formula>
    </cfRule>
    <cfRule type="cellIs" dxfId="312" priority="313" operator="equal">
      <formula>"2 = Needs a lot of strengthening"</formula>
    </cfRule>
    <cfRule type="cellIs" dxfId="311" priority="314" operator="equal">
      <formula>"3 = Needs some strengthening"</formula>
    </cfRule>
    <cfRule type="cellIs" dxfId="310" priority="315" operator="equal">
      <formula>"4 = Already present, no action needed"</formula>
    </cfRule>
  </conditionalFormatting>
  <conditionalFormatting sqref="BI37">
    <cfRule type="cellIs" dxfId="309" priority="306" operator="equal">
      <formula>"0 = No answer/Not Applicable"</formula>
    </cfRule>
    <cfRule type="cellIs" dxfId="308" priority="307" operator="equal">
      <formula>"1 = Not present, needs to be developed"</formula>
    </cfRule>
    <cfRule type="cellIs" dxfId="307" priority="308" operator="equal">
      <formula>"2 = Needs a lot of strengthening"</formula>
    </cfRule>
    <cfRule type="cellIs" dxfId="306" priority="309" operator="equal">
      <formula>"3 = Needs some strengthening"</formula>
    </cfRule>
    <cfRule type="cellIs" dxfId="305" priority="310" operator="equal">
      <formula>"4 = Already present, no action needed"</formula>
    </cfRule>
  </conditionalFormatting>
  <conditionalFormatting sqref="BI38">
    <cfRule type="cellIs" dxfId="304" priority="301" operator="equal">
      <formula>"0 = No answer/Not Applicable"</formula>
    </cfRule>
    <cfRule type="cellIs" dxfId="303" priority="302" operator="equal">
      <formula>"1 = Not present, needs to be developed"</formula>
    </cfRule>
    <cfRule type="cellIs" dxfId="302" priority="303" operator="equal">
      <formula>"2 = Needs a lot of strengthening"</formula>
    </cfRule>
    <cfRule type="cellIs" dxfId="301" priority="304" operator="equal">
      <formula>"3 = Needs some strengthening"</formula>
    </cfRule>
    <cfRule type="cellIs" dxfId="300" priority="305" operator="equal">
      <formula>"4 = Already present, no action needed"</formula>
    </cfRule>
  </conditionalFormatting>
  <conditionalFormatting sqref="BI39">
    <cfRule type="cellIs" dxfId="299" priority="296" operator="equal">
      <formula>"0 = No answer/Not Applicable"</formula>
    </cfRule>
    <cfRule type="cellIs" dxfId="298" priority="297" operator="equal">
      <formula>"1 = Not present, needs to be developed"</formula>
    </cfRule>
    <cfRule type="cellIs" dxfId="297" priority="298" operator="equal">
      <formula>"2 = Needs a lot of strengthening"</formula>
    </cfRule>
    <cfRule type="cellIs" dxfId="296" priority="299" operator="equal">
      <formula>"3 = Needs some strengthening"</formula>
    </cfRule>
    <cfRule type="cellIs" dxfId="295" priority="300" operator="equal">
      <formula>"4 = Already present, no action needed"</formula>
    </cfRule>
  </conditionalFormatting>
  <conditionalFormatting sqref="BI41">
    <cfRule type="cellIs" dxfId="294" priority="291" operator="equal">
      <formula>"0 = No answer/Not Applicable"</formula>
    </cfRule>
    <cfRule type="cellIs" dxfId="293" priority="292" operator="equal">
      <formula>"1 = Not present, needs to be developed"</formula>
    </cfRule>
    <cfRule type="cellIs" dxfId="292" priority="293" operator="equal">
      <formula>"2 = Needs a lot of strengthening"</formula>
    </cfRule>
    <cfRule type="cellIs" dxfId="291" priority="294" operator="equal">
      <formula>"3 = Needs some strengthening"</formula>
    </cfRule>
    <cfRule type="cellIs" dxfId="290" priority="295" operator="equal">
      <formula>"4 = Already present, no action needed"</formula>
    </cfRule>
  </conditionalFormatting>
  <conditionalFormatting sqref="BI42">
    <cfRule type="cellIs" dxfId="289" priority="286" operator="equal">
      <formula>"0 = No answer/Not Applicable"</formula>
    </cfRule>
    <cfRule type="cellIs" dxfId="288" priority="287" operator="equal">
      <formula>"1 = Not present, needs to be developed"</formula>
    </cfRule>
    <cfRule type="cellIs" dxfId="287" priority="288" operator="equal">
      <formula>"2 = Needs a lot of strengthening"</formula>
    </cfRule>
    <cfRule type="cellIs" dxfId="286" priority="289" operator="equal">
      <formula>"3 = Needs some strengthening"</formula>
    </cfRule>
    <cfRule type="cellIs" dxfId="285" priority="290" operator="equal">
      <formula>"4 = Already present, no action needed"</formula>
    </cfRule>
  </conditionalFormatting>
  <conditionalFormatting sqref="BI43">
    <cfRule type="cellIs" dxfId="284" priority="281" operator="equal">
      <formula>"0 = No answer/Not Applicable"</formula>
    </cfRule>
    <cfRule type="cellIs" dxfId="283" priority="282" operator="equal">
      <formula>"1 = Not present, needs to be developed"</formula>
    </cfRule>
    <cfRule type="cellIs" dxfId="282" priority="283" operator="equal">
      <formula>"2 = Needs a lot of strengthening"</formula>
    </cfRule>
    <cfRule type="cellIs" dxfId="281" priority="284" operator="equal">
      <formula>"3 = Needs some strengthening"</formula>
    </cfRule>
    <cfRule type="cellIs" dxfId="280" priority="285" operator="equal">
      <formula>"4 = Already present, no action needed"</formula>
    </cfRule>
  </conditionalFormatting>
  <conditionalFormatting sqref="BI44">
    <cfRule type="cellIs" dxfId="279" priority="276" operator="equal">
      <formula>"0 = No answer/Not Applicable"</formula>
    </cfRule>
    <cfRule type="cellIs" dxfId="278" priority="277" operator="equal">
      <formula>"1 = Not present, needs to be developed"</formula>
    </cfRule>
    <cfRule type="cellIs" dxfId="277" priority="278" operator="equal">
      <formula>"2 = Needs a lot of strengthening"</formula>
    </cfRule>
    <cfRule type="cellIs" dxfId="276" priority="279" operator="equal">
      <formula>"3 = Needs some strengthening"</formula>
    </cfRule>
    <cfRule type="cellIs" dxfId="275" priority="280" operator="equal">
      <formula>"4 = Already present, no action needed"</formula>
    </cfRule>
  </conditionalFormatting>
  <conditionalFormatting sqref="BI45">
    <cfRule type="cellIs" dxfId="274" priority="271" operator="equal">
      <formula>"0 = No answer/Not Applicable"</formula>
    </cfRule>
    <cfRule type="cellIs" dxfId="273" priority="272" operator="equal">
      <formula>"1 = Not present, needs to be developed"</formula>
    </cfRule>
    <cfRule type="cellIs" dxfId="272" priority="273" operator="equal">
      <formula>"2 = Needs a lot of strengthening"</formula>
    </cfRule>
    <cfRule type="cellIs" dxfId="271" priority="274" operator="equal">
      <formula>"3 = Needs some strengthening"</formula>
    </cfRule>
    <cfRule type="cellIs" dxfId="270" priority="275" operator="equal">
      <formula>"4 = Already present, no action needed"</formula>
    </cfRule>
  </conditionalFormatting>
  <conditionalFormatting sqref="BI47">
    <cfRule type="cellIs" dxfId="269" priority="266" operator="equal">
      <formula>"0 = No answer/Not Applicable"</formula>
    </cfRule>
    <cfRule type="cellIs" dxfId="268" priority="267" operator="equal">
      <formula>"1 = Not present, needs to be developed"</formula>
    </cfRule>
    <cfRule type="cellIs" dxfId="267" priority="268" operator="equal">
      <formula>"2 = Needs a lot of strengthening"</formula>
    </cfRule>
    <cfRule type="cellIs" dxfId="266" priority="269" operator="equal">
      <formula>"3 = Needs some strengthening"</formula>
    </cfRule>
    <cfRule type="cellIs" dxfId="265" priority="270" operator="equal">
      <formula>"4 = Already present, no action needed"</formula>
    </cfRule>
  </conditionalFormatting>
  <conditionalFormatting sqref="BI48">
    <cfRule type="cellIs" dxfId="264" priority="261" operator="equal">
      <formula>"0 = No answer/Not Applicable"</formula>
    </cfRule>
    <cfRule type="cellIs" dxfId="263" priority="262" operator="equal">
      <formula>"1 = Not present, needs to be developed"</formula>
    </cfRule>
    <cfRule type="cellIs" dxfId="262" priority="263" operator="equal">
      <formula>"2 = Needs a lot of strengthening"</formula>
    </cfRule>
    <cfRule type="cellIs" dxfId="261" priority="264" operator="equal">
      <formula>"3 = Needs some strengthening"</formula>
    </cfRule>
    <cfRule type="cellIs" dxfId="260" priority="265" operator="equal">
      <formula>"4 = Already present, no action needed"</formula>
    </cfRule>
  </conditionalFormatting>
  <conditionalFormatting sqref="BI49">
    <cfRule type="cellIs" dxfId="259" priority="256" operator="equal">
      <formula>"0 = No answer/Not Applicable"</formula>
    </cfRule>
    <cfRule type="cellIs" dxfId="258" priority="257" operator="equal">
      <formula>"1 = Not present, needs to be developed"</formula>
    </cfRule>
    <cfRule type="cellIs" dxfId="257" priority="258" operator="equal">
      <formula>"2 = Needs a lot of strengthening"</formula>
    </cfRule>
    <cfRule type="cellIs" dxfId="256" priority="259" operator="equal">
      <formula>"3 = Needs some strengthening"</formula>
    </cfRule>
    <cfRule type="cellIs" dxfId="255" priority="260" operator="equal">
      <formula>"4 = Already present, no action needed"</formula>
    </cfRule>
  </conditionalFormatting>
  <conditionalFormatting sqref="BI50">
    <cfRule type="cellIs" dxfId="254" priority="251" operator="equal">
      <formula>"0 = No answer/Not Applicable"</formula>
    </cfRule>
    <cfRule type="cellIs" dxfId="253" priority="252" operator="equal">
      <formula>"1 = Not present, needs to be developed"</formula>
    </cfRule>
    <cfRule type="cellIs" dxfId="252" priority="253" operator="equal">
      <formula>"2 = Needs a lot of strengthening"</formula>
    </cfRule>
    <cfRule type="cellIs" dxfId="251" priority="254" operator="equal">
      <formula>"3 = Needs some strengthening"</formula>
    </cfRule>
    <cfRule type="cellIs" dxfId="250" priority="255" operator="equal">
      <formula>"4 = Already present, no action needed"</formula>
    </cfRule>
  </conditionalFormatting>
  <conditionalFormatting sqref="BI53">
    <cfRule type="cellIs" dxfId="249" priority="246" operator="equal">
      <formula>"0 = No answer/Not Applicable"</formula>
    </cfRule>
    <cfRule type="cellIs" dxfId="248" priority="247" operator="equal">
      <formula>"1 = Not present, needs to be developed"</formula>
    </cfRule>
    <cfRule type="cellIs" dxfId="247" priority="248" operator="equal">
      <formula>"2 = Needs a lot of strengthening"</formula>
    </cfRule>
    <cfRule type="cellIs" dxfId="246" priority="249" operator="equal">
      <formula>"3 = Needs some strengthening"</formula>
    </cfRule>
    <cfRule type="cellIs" dxfId="245" priority="250" operator="equal">
      <formula>"4 = Already present, no action needed"</formula>
    </cfRule>
  </conditionalFormatting>
  <conditionalFormatting sqref="BI54">
    <cfRule type="cellIs" dxfId="244" priority="241" operator="equal">
      <formula>"0 = No answer/Not Applicable"</formula>
    </cfRule>
    <cfRule type="cellIs" dxfId="243" priority="242" operator="equal">
      <formula>"1 = Not present, needs to be developed"</formula>
    </cfRule>
    <cfRule type="cellIs" dxfId="242" priority="243" operator="equal">
      <formula>"2 = Needs a lot of strengthening"</formula>
    </cfRule>
    <cfRule type="cellIs" dxfId="241" priority="244" operator="equal">
      <formula>"3 = Needs some strengthening"</formula>
    </cfRule>
    <cfRule type="cellIs" dxfId="240" priority="245" operator="equal">
      <formula>"4 = Already present, no action needed"</formula>
    </cfRule>
  </conditionalFormatting>
  <conditionalFormatting sqref="BI56">
    <cfRule type="cellIs" dxfId="239" priority="236" operator="equal">
      <formula>"0 = No answer/Not Applicable"</formula>
    </cfRule>
    <cfRule type="cellIs" dxfId="238" priority="237" operator="equal">
      <formula>"1 = Not present, needs to be developed"</formula>
    </cfRule>
    <cfRule type="cellIs" dxfId="237" priority="238" operator="equal">
      <formula>"2 = Needs a lot of strengthening"</formula>
    </cfRule>
    <cfRule type="cellIs" dxfId="236" priority="239" operator="equal">
      <formula>"3 = Needs some strengthening"</formula>
    </cfRule>
    <cfRule type="cellIs" dxfId="235" priority="240" operator="equal">
      <formula>"4 = Already present, no action needed"</formula>
    </cfRule>
  </conditionalFormatting>
  <conditionalFormatting sqref="BI57">
    <cfRule type="cellIs" dxfId="234" priority="231" operator="equal">
      <formula>"0 = No answer/Not Applicable"</formula>
    </cfRule>
    <cfRule type="cellIs" dxfId="233" priority="232" operator="equal">
      <formula>"1 = Not present, needs to be developed"</formula>
    </cfRule>
    <cfRule type="cellIs" dxfId="232" priority="233" operator="equal">
      <formula>"2 = Needs a lot of strengthening"</formula>
    </cfRule>
    <cfRule type="cellIs" dxfId="231" priority="234" operator="equal">
      <formula>"3 = Needs some strengthening"</formula>
    </cfRule>
    <cfRule type="cellIs" dxfId="230" priority="235" operator="equal">
      <formula>"4 = Already present, no action needed"</formula>
    </cfRule>
  </conditionalFormatting>
  <conditionalFormatting sqref="BI58">
    <cfRule type="cellIs" dxfId="229" priority="226" operator="equal">
      <formula>"0 = No answer/Not Applicable"</formula>
    </cfRule>
    <cfRule type="cellIs" dxfId="228" priority="227" operator="equal">
      <formula>"1 = Not present, needs to be developed"</formula>
    </cfRule>
    <cfRule type="cellIs" dxfId="227" priority="228" operator="equal">
      <formula>"2 = Needs a lot of strengthening"</formula>
    </cfRule>
    <cfRule type="cellIs" dxfId="226" priority="229" operator="equal">
      <formula>"3 = Needs some strengthening"</formula>
    </cfRule>
    <cfRule type="cellIs" dxfId="225" priority="230" operator="equal">
      <formula>"4 = Already present, no action needed"</formula>
    </cfRule>
  </conditionalFormatting>
  <conditionalFormatting sqref="BI59">
    <cfRule type="cellIs" dxfId="224" priority="221" operator="equal">
      <formula>"0 = No answer/Not Applicable"</formula>
    </cfRule>
    <cfRule type="cellIs" dxfId="223" priority="222" operator="equal">
      <formula>"1 = Not present, needs to be developed"</formula>
    </cfRule>
    <cfRule type="cellIs" dxfId="222" priority="223" operator="equal">
      <formula>"2 = Needs a lot of strengthening"</formula>
    </cfRule>
    <cfRule type="cellIs" dxfId="221" priority="224" operator="equal">
      <formula>"3 = Needs some strengthening"</formula>
    </cfRule>
    <cfRule type="cellIs" dxfId="220" priority="225" operator="equal">
      <formula>"4 = Already present, no action needed"</formula>
    </cfRule>
  </conditionalFormatting>
  <conditionalFormatting sqref="BI60">
    <cfRule type="cellIs" dxfId="219" priority="216" operator="equal">
      <formula>"0 = No answer/Not Applicable"</formula>
    </cfRule>
    <cfRule type="cellIs" dxfId="218" priority="217" operator="equal">
      <formula>"1 = Not present, needs to be developed"</formula>
    </cfRule>
    <cfRule type="cellIs" dxfId="217" priority="218" operator="equal">
      <formula>"2 = Needs a lot of strengthening"</formula>
    </cfRule>
    <cfRule type="cellIs" dxfId="216" priority="219" operator="equal">
      <formula>"3 = Needs some strengthening"</formula>
    </cfRule>
    <cfRule type="cellIs" dxfId="215" priority="220" operator="equal">
      <formula>"4 = Already present, no action needed"</formula>
    </cfRule>
  </conditionalFormatting>
  <conditionalFormatting sqref="BI61">
    <cfRule type="cellIs" dxfId="214" priority="211" operator="equal">
      <formula>"0 = No answer/Not Applicable"</formula>
    </cfRule>
    <cfRule type="cellIs" dxfId="213" priority="212" operator="equal">
      <formula>"1 = Not present, needs to be developed"</formula>
    </cfRule>
    <cfRule type="cellIs" dxfId="212" priority="213" operator="equal">
      <formula>"2 = Needs a lot of strengthening"</formula>
    </cfRule>
    <cfRule type="cellIs" dxfId="211" priority="214" operator="equal">
      <formula>"3 = Needs some strengthening"</formula>
    </cfRule>
    <cfRule type="cellIs" dxfId="210" priority="215" operator="equal">
      <formula>"4 = Already present, no action needed"</formula>
    </cfRule>
  </conditionalFormatting>
  <conditionalFormatting sqref="BI62">
    <cfRule type="cellIs" dxfId="209" priority="206" operator="equal">
      <formula>"0 = No answer/Not Applicable"</formula>
    </cfRule>
    <cfRule type="cellIs" dxfId="208" priority="207" operator="equal">
      <formula>"1 = Not present, needs to be developed"</formula>
    </cfRule>
    <cfRule type="cellIs" dxfId="207" priority="208" operator="equal">
      <formula>"2 = Needs a lot of strengthening"</formula>
    </cfRule>
    <cfRule type="cellIs" dxfId="206" priority="209" operator="equal">
      <formula>"3 = Needs some strengthening"</formula>
    </cfRule>
    <cfRule type="cellIs" dxfId="205" priority="210" operator="equal">
      <formula>"4 = Already present, no action needed"</formula>
    </cfRule>
  </conditionalFormatting>
  <conditionalFormatting sqref="BI63">
    <cfRule type="cellIs" dxfId="204" priority="201" operator="equal">
      <formula>"0 = No answer/Not Applicable"</formula>
    </cfRule>
    <cfRule type="cellIs" dxfId="203" priority="202" operator="equal">
      <formula>"1 = Not present, needs to be developed"</formula>
    </cfRule>
    <cfRule type="cellIs" dxfId="202" priority="203" operator="equal">
      <formula>"2 = Needs a lot of strengthening"</formula>
    </cfRule>
    <cfRule type="cellIs" dxfId="201" priority="204" operator="equal">
      <formula>"3 = Needs some strengthening"</formula>
    </cfRule>
    <cfRule type="cellIs" dxfId="200" priority="205" operator="equal">
      <formula>"4 = Already present, no action needed"</formula>
    </cfRule>
  </conditionalFormatting>
  <conditionalFormatting sqref="BI64">
    <cfRule type="cellIs" dxfId="199" priority="196" operator="equal">
      <formula>"0 = No answer/Not Applicable"</formula>
    </cfRule>
    <cfRule type="cellIs" dxfId="198" priority="197" operator="equal">
      <formula>"1 = Not present, needs to be developed"</formula>
    </cfRule>
    <cfRule type="cellIs" dxfId="197" priority="198" operator="equal">
      <formula>"2 = Needs a lot of strengthening"</formula>
    </cfRule>
    <cfRule type="cellIs" dxfId="196" priority="199" operator="equal">
      <formula>"3 = Needs some strengthening"</formula>
    </cfRule>
    <cfRule type="cellIs" dxfId="195" priority="200" operator="equal">
      <formula>"4 = Already present, no action needed"</formula>
    </cfRule>
  </conditionalFormatting>
  <conditionalFormatting sqref="BK10">
    <cfRule type="cellIs" dxfId="194" priority="191" operator="equal">
      <formula>"0 = No answer/Not Applicable"</formula>
    </cfRule>
    <cfRule type="cellIs" dxfId="193" priority="192" operator="equal">
      <formula>"1 = Not present, needs to be developed"</formula>
    </cfRule>
    <cfRule type="cellIs" dxfId="192" priority="193" operator="equal">
      <formula>"2 = Needs a lot of strengthening"</formula>
    </cfRule>
    <cfRule type="cellIs" dxfId="191" priority="194" operator="equal">
      <formula>"3 = Needs some strengthening"</formula>
    </cfRule>
    <cfRule type="cellIs" dxfId="190" priority="195" operator="equal">
      <formula>"4 = Already present, no action needed"</formula>
    </cfRule>
  </conditionalFormatting>
  <conditionalFormatting sqref="BK11">
    <cfRule type="cellIs" dxfId="189" priority="186" operator="equal">
      <formula>"0 = No answer/Not Applicable"</formula>
    </cfRule>
    <cfRule type="cellIs" dxfId="188" priority="187" operator="equal">
      <formula>"1 = Not present, needs to be developed"</formula>
    </cfRule>
    <cfRule type="cellIs" dxfId="187" priority="188" operator="equal">
      <formula>"2 = Needs a lot of strengthening"</formula>
    </cfRule>
    <cfRule type="cellIs" dxfId="186" priority="189" operator="equal">
      <formula>"3 = Needs some strengthening"</formula>
    </cfRule>
    <cfRule type="cellIs" dxfId="185" priority="190" operator="equal">
      <formula>"4 = Already present, no action needed"</formula>
    </cfRule>
  </conditionalFormatting>
  <conditionalFormatting sqref="BK13">
    <cfRule type="cellIs" dxfId="184" priority="181" operator="equal">
      <formula>"0 = No answer/Not Applicable"</formula>
    </cfRule>
    <cfRule type="cellIs" dxfId="183" priority="182" operator="equal">
      <formula>"1 = Not present, needs to be developed"</formula>
    </cfRule>
    <cfRule type="cellIs" dxfId="182" priority="183" operator="equal">
      <formula>"2 = Needs a lot of strengthening"</formula>
    </cfRule>
    <cfRule type="cellIs" dxfId="181" priority="184" operator="equal">
      <formula>"3 = Needs some strengthening"</formula>
    </cfRule>
    <cfRule type="cellIs" dxfId="180" priority="185" operator="equal">
      <formula>"4 = Already present, no action needed"</formula>
    </cfRule>
  </conditionalFormatting>
  <conditionalFormatting sqref="BK14">
    <cfRule type="cellIs" dxfId="179" priority="176" operator="equal">
      <formula>"0 = No answer/Not Applicable"</formula>
    </cfRule>
    <cfRule type="cellIs" dxfId="178" priority="177" operator="equal">
      <formula>"1 = Not present, needs to be developed"</formula>
    </cfRule>
    <cfRule type="cellIs" dxfId="177" priority="178" operator="equal">
      <formula>"2 = Needs a lot of strengthening"</formula>
    </cfRule>
    <cfRule type="cellIs" dxfId="176" priority="179" operator="equal">
      <formula>"3 = Needs some strengthening"</formula>
    </cfRule>
    <cfRule type="cellIs" dxfId="175" priority="180" operator="equal">
      <formula>"4 = Already present, no action needed"</formula>
    </cfRule>
  </conditionalFormatting>
  <conditionalFormatting sqref="BK16">
    <cfRule type="cellIs" dxfId="174" priority="171" operator="equal">
      <formula>"0 = No answer/Not Applicable"</formula>
    </cfRule>
    <cfRule type="cellIs" dxfId="173" priority="172" operator="equal">
      <formula>"1 = Not present, needs to be developed"</formula>
    </cfRule>
    <cfRule type="cellIs" dxfId="172" priority="173" operator="equal">
      <formula>"2 = Needs a lot of strengthening"</formula>
    </cfRule>
    <cfRule type="cellIs" dxfId="171" priority="174" operator="equal">
      <formula>"3 = Needs some strengthening"</formula>
    </cfRule>
    <cfRule type="cellIs" dxfId="170" priority="175" operator="equal">
      <formula>"4 = Already present, no action needed"</formula>
    </cfRule>
  </conditionalFormatting>
  <conditionalFormatting sqref="BK17">
    <cfRule type="cellIs" dxfId="169" priority="166" operator="equal">
      <formula>"0 = No answer/Not Applicable"</formula>
    </cfRule>
    <cfRule type="cellIs" dxfId="168" priority="167" operator="equal">
      <formula>"1 = Not present, needs to be developed"</formula>
    </cfRule>
    <cfRule type="cellIs" dxfId="167" priority="168" operator="equal">
      <formula>"2 = Needs a lot of strengthening"</formula>
    </cfRule>
    <cfRule type="cellIs" dxfId="166" priority="169" operator="equal">
      <formula>"3 = Needs some strengthening"</formula>
    </cfRule>
    <cfRule type="cellIs" dxfId="165" priority="170" operator="equal">
      <formula>"4 = Already present, no action needed"</formula>
    </cfRule>
  </conditionalFormatting>
  <conditionalFormatting sqref="BK20">
    <cfRule type="cellIs" dxfId="164" priority="161" operator="equal">
      <formula>"0 = No answer/Not Applicable"</formula>
    </cfRule>
    <cfRule type="cellIs" dxfId="163" priority="162" operator="equal">
      <formula>"1 = Not present, needs to be developed"</formula>
    </cfRule>
    <cfRule type="cellIs" dxfId="162" priority="163" operator="equal">
      <formula>"2 = Needs a lot of strengthening"</formula>
    </cfRule>
    <cfRule type="cellIs" dxfId="161" priority="164" operator="equal">
      <formula>"3 = Needs some strengthening"</formula>
    </cfRule>
    <cfRule type="cellIs" dxfId="160" priority="165" operator="equal">
      <formula>"4 = Already present, no action needed"</formula>
    </cfRule>
  </conditionalFormatting>
  <conditionalFormatting sqref="BK21">
    <cfRule type="cellIs" dxfId="159" priority="156" operator="equal">
      <formula>"0 = No answer/Not Applicable"</formula>
    </cfRule>
    <cfRule type="cellIs" dxfId="158" priority="157" operator="equal">
      <formula>"1 = Not present, needs to be developed"</formula>
    </cfRule>
    <cfRule type="cellIs" dxfId="157" priority="158" operator="equal">
      <formula>"2 = Needs a lot of strengthening"</formula>
    </cfRule>
    <cfRule type="cellIs" dxfId="156" priority="159" operator="equal">
      <formula>"3 = Needs some strengthening"</formula>
    </cfRule>
    <cfRule type="cellIs" dxfId="155" priority="160" operator="equal">
      <formula>"4 = Already present, no action needed"</formula>
    </cfRule>
  </conditionalFormatting>
  <conditionalFormatting sqref="BK22">
    <cfRule type="cellIs" dxfId="154" priority="151" operator="equal">
      <formula>"0 = No answer/Not Applicable"</formula>
    </cfRule>
    <cfRule type="cellIs" dxfId="153" priority="152" operator="equal">
      <formula>"1 = Not present, needs to be developed"</formula>
    </cfRule>
    <cfRule type="cellIs" dxfId="152" priority="153" operator="equal">
      <formula>"2 = Needs a lot of strengthening"</formula>
    </cfRule>
    <cfRule type="cellIs" dxfId="151" priority="154" operator="equal">
      <formula>"3 = Needs some strengthening"</formula>
    </cfRule>
    <cfRule type="cellIs" dxfId="150" priority="155" operator="equal">
      <formula>"4 = Already present, no action needed"</formula>
    </cfRule>
  </conditionalFormatting>
  <conditionalFormatting sqref="BK24">
    <cfRule type="cellIs" dxfId="149" priority="146" operator="equal">
      <formula>"0 = No answer/Not Applicable"</formula>
    </cfRule>
    <cfRule type="cellIs" dxfId="148" priority="147" operator="equal">
      <formula>"1 = Not present, needs to be developed"</formula>
    </cfRule>
    <cfRule type="cellIs" dxfId="147" priority="148" operator="equal">
      <formula>"2 = Needs a lot of strengthening"</formula>
    </cfRule>
    <cfRule type="cellIs" dxfId="146" priority="149" operator="equal">
      <formula>"3 = Needs some strengthening"</formula>
    </cfRule>
    <cfRule type="cellIs" dxfId="145" priority="150" operator="equal">
      <formula>"4 = Already present, no action needed"</formula>
    </cfRule>
  </conditionalFormatting>
  <conditionalFormatting sqref="BK25">
    <cfRule type="cellIs" dxfId="144" priority="141" operator="equal">
      <formula>"0 = No answer/Not Applicable"</formula>
    </cfRule>
    <cfRule type="cellIs" dxfId="143" priority="142" operator="equal">
      <formula>"1 = Not present, needs to be developed"</formula>
    </cfRule>
    <cfRule type="cellIs" dxfId="142" priority="143" operator="equal">
      <formula>"2 = Needs a lot of strengthening"</formula>
    </cfRule>
    <cfRule type="cellIs" dxfId="141" priority="144" operator="equal">
      <formula>"3 = Needs some strengthening"</formula>
    </cfRule>
    <cfRule type="cellIs" dxfId="140" priority="145" operator="equal">
      <formula>"4 = Already present, no action needed"</formula>
    </cfRule>
  </conditionalFormatting>
  <conditionalFormatting sqref="BK28">
    <cfRule type="cellIs" dxfId="139" priority="136" operator="equal">
      <formula>"0 = No answer/Not Applicable"</formula>
    </cfRule>
    <cfRule type="cellIs" dxfId="138" priority="137" operator="equal">
      <formula>"1 = Not present, needs to be developed"</formula>
    </cfRule>
    <cfRule type="cellIs" dxfId="137" priority="138" operator="equal">
      <formula>"2 = Needs a lot of strengthening"</formula>
    </cfRule>
    <cfRule type="cellIs" dxfId="136" priority="139" operator="equal">
      <formula>"3 = Needs some strengthening"</formula>
    </cfRule>
    <cfRule type="cellIs" dxfId="135" priority="140" operator="equal">
      <formula>"4 = Already present, no action needed"</formula>
    </cfRule>
  </conditionalFormatting>
  <conditionalFormatting sqref="BK29">
    <cfRule type="cellIs" dxfId="134" priority="131" operator="equal">
      <formula>"0 = No answer/Not Applicable"</formula>
    </cfRule>
    <cfRule type="cellIs" dxfId="133" priority="132" operator="equal">
      <formula>"1 = Not present, needs to be developed"</formula>
    </cfRule>
    <cfRule type="cellIs" dxfId="132" priority="133" operator="equal">
      <formula>"2 = Needs a lot of strengthening"</formula>
    </cfRule>
    <cfRule type="cellIs" dxfId="131" priority="134" operator="equal">
      <formula>"3 = Needs some strengthening"</formula>
    </cfRule>
    <cfRule type="cellIs" dxfId="130" priority="135" operator="equal">
      <formula>"4 = Already present, no action needed"</formula>
    </cfRule>
  </conditionalFormatting>
  <conditionalFormatting sqref="BK30">
    <cfRule type="cellIs" dxfId="129" priority="126" operator="equal">
      <formula>"0 = No answer/Not Applicable"</formula>
    </cfRule>
    <cfRule type="cellIs" dxfId="128" priority="127" operator="equal">
      <formula>"1 = Not present, needs to be developed"</formula>
    </cfRule>
    <cfRule type="cellIs" dxfId="127" priority="128" operator="equal">
      <formula>"2 = Needs a lot of strengthening"</formula>
    </cfRule>
    <cfRule type="cellIs" dxfId="126" priority="129" operator="equal">
      <formula>"3 = Needs some strengthening"</formula>
    </cfRule>
    <cfRule type="cellIs" dxfId="125" priority="130" operator="equal">
      <formula>"4 = Already present, no action needed"</formula>
    </cfRule>
  </conditionalFormatting>
  <conditionalFormatting sqref="BK32">
    <cfRule type="cellIs" dxfId="124" priority="121" operator="equal">
      <formula>"0 = No answer/Not Applicable"</formula>
    </cfRule>
    <cfRule type="cellIs" dxfId="123" priority="122" operator="equal">
      <formula>"1 = Not present, needs to be developed"</formula>
    </cfRule>
    <cfRule type="cellIs" dxfId="122" priority="123" operator="equal">
      <formula>"2 = Needs a lot of strengthening"</formula>
    </cfRule>
    <cfRule type="cellIs" dxfId="121" priority="124" operator="equal">
      <formula>"3 = Needs some strengthening"</formula>
    </cfRule>
    <cfRule type="cellIs" dxfId="120" priority="125" operator="equal">
      <formula>"4 = Already present, no action needed"</formula>
    </cfRule>
  </conditionalFormatting>
  <conditionalFormatting sqref="BK34">
    <cfRule type="cellIs" dxfId="119" priority="116" operator="equal">
      <formula>"0 = No answer/Not Applicable"</formula>
    </cfRule>
    <cfRule type="cellIs" dxfId="118" priority="117" operator="equal">
      <formula>"1 = Not present, needs to be developed"</formula>
    </cfRule>
    <cfRule type="cellIs" dxfId="117" priority="118" operator="equal">
      <formula>"2 = Needs a lot of strengthening"</formula>
    </cfRule>
    <cfRule type="cellIs" dxfId="116" priority="119" operator="equal">
      <formula>"3 = Needs some strengthening"</formula>
    </cfRule>
    <cfRule type="cellIs" dxfId="115" priority="120" operator="equal">
      <formula>"4 = Already present, no action needed"</formula>
    </cfRule>
  </conditionalFormatting>
  <conditionalFormatting sqref="BK37">
    <cfRule type="cellIs" dxfId="114" priority="111" operator="equal">
      <formula>"0 = No answer/Not Applicable"</formula>
    </cfRule>
    <cfRule type="cellIs" dxfId="113" priority="112" operator="equal">
      <formula>"1 = Not present, needs to be developed"</formula>
    </cfRule>
    <cfRule type="cellIs" dxfId="112" priority="113" operator="equal">
      <formula>"2 = Needs a lot of strengthening"</formula>
    </cfRule>
    <cfRule type="cellIs" dxfId="111" priority="114" operator="equal">
      <formula>"3 = Needs some strengthening"</formula>
    </cfRule>
    <cfRule type="cellIs" dxfId="110" priority="115" operator="equal">
      <formula>"4 = Already present, no action needed"</formula>
    </cfRule>
  </conditionalFormatting>
  <conditionalFormatting sqref="BK38">
    <cfRule type="cellIs" dxfId="109" priority="106" operator="equal">
      <formula>"0 = No answer/Not Applicable"</formula>
    </cfRule>
    <cfRule type="cellIs" dxfId="108" priority="107" operator="equal">
      <formula>"1 = Not present, needs to be developed"</formula>
    </cfRule>
    <cfRule type="cellIs" dxfId="107" priority="108" operator="equal">
      <formula>"2 = Needs a lot of strengthening"</formula>
    </cfRule>
    <cfRule type="cellIs" dxfId="106" priority="109" operator="equal">
      <formula>"3 = Needs some strengthening"</formula>
    </cfRule>
    <cfRule type="cellIs" dxfId="105" priority="110" operator="equal">
      <formula>"4 = Already present, no action needed"</formula>
    </cfRule>
  </conditionalFormatting>
  <conditionalFormatting sqref="BK39">
    <cfRule type="cellIs" dxfId="104" priority="101" operator="equal">
      <formula>"0 = No answer/Not Applicable"</formula>
    </cfRule>
    <cfRule type="cellIs" dxfId="103" priority="102" operator="equal">
      <formula>"1 = Not present, needs to be developed"</formula>
    </cfRule>
    <cfRule type="cellIs" dxfId="102" priority="103" operator="equal">
      <formula>"2 = Needs a lot of strengthening"</formula>
    </cfRule>
    <cfRule type="cellIs" dxfId="101" priority="104" operator="equal">
      <formula>"3 = Needs some strengthening"</formula>
    </cfRule>
    <cfRule type="cellIs" dxfId="100" priority="105" operator="equal">
      <formula>"4 = Already present, no action needed"</formula>
    </cfRule>
  </conditionalFormatting>
  <conditionalFormatting sqref="BK41">
    <cfRule type="cellIs" dxfId="99" priority="96" operator="equal">
      <formula>"0 = No answer/Not Applicable"</formula>
    </cfRule>
    <cfRule type="cellIs" dxfId="98" priority="97" operator="equal">
      <formula>"1 = Not present, needs to be developed"</formula>
    </cfRule>
    <cfRule type="cellIs" dxfId="97" priority="98" operator="equal">
      <formula>"2 = Needs a lot of strengthening"</formula>
    </cfRule>
    <cfRule type="cellIs" dxfId="96" priority="99" operator="equal">
      <formula>"3 = Needs some strengthening"</formula>
    </cfRule>
    <cfRule type="cellIs" dxfId="95" priority="100" operator="equal">
      <formula>"4 = Already present, no action needed"</formula>
    </cfRule>
  </conditionalFormatting>
  <conditionalFormatting sqref="BK42">
    <cfRule type="cellIs" dxfId="94" priority="91" operator="equal">
      <formula>"0 = No answer/Not Applicable"</formula>
    </cfRule>
    <cfRule type="cellIs" dxfId="93" priority="92" operator="equal">
      <formula>"1 = Not present, needs to be developed"</formula>
    </cfRule>
    <cfRule type="cellIs" dxfId="92" priority="93" operator="equal">
      <formula>"2 = Needs a lot of strengthening"</formula>
    </cfRule>
    <cfRule type="cellIs" dxfId="91" priority="94" operator="equal">
      <formula>"3 = Needs some strengthening"</formula>
    </cfRule>
    <cfRule type="cellIs" dxfId="90" priority="95" operator="equal">
      <formula>"4 = Already present, no action needed"</formula>
    </cfRule>
  </conditionalFormatting>
  <conditionalFormatting sqref="BK43">
    <cfRule type="cellIs" dxfId="89" priority="86" operator="equal">
      <formula>"0 = No answer/Not Applicable"</formula>
    </cfRule>
    <cfRule type="cellIs" dxfId="88" priority="87" operator="equal">
      <formula>"1 = Not present, needs to be developed"</formula>
    </cfRule>
    <cfRule type="cellIs" dxfId="87" priority="88" operator="equal">
      <formula>"2 = Needs a lot of strengthening"</formula>
    </cfRule>
    <cfRule type="cellIs" dxfId="86" priority="89" operator="equal">
      <formula>"3 = Needs some strengthening"</formula>
    </cfRule>
    <cfRule type="cellIs" dxfId="85" priority="90" operator="equal">
      <formula>"4 = Already present, no action needed"</formula>
    </cfRule>
  </conditionalFormatting>
  <conditionalFormatting sqref="BK44">
    <cfRule type="cellIs" dxfId="84" priority="81" operator="equal">
      <formula>"0 = No answer/Not Applicable"</formula>
    </cfRule>
    <cfRule type="cellIs" dxfId="83" priority="82" operator="equal">
      <formula>"1 = Not present, needs to be developed"</formula>
    </cfRule>
    <cfRule type="cellIs" dxfId="82" priority="83" operator="equal">
      <formula>"2 = Needs a lot of strengthening"</formula>
    </cfRule>
    <cfRule type="cellIs" dxfId="81" priority="84" operator="equal">
      <formula>"3 = Needs some strengthening"</formula>
    </cfRule>
    <cfRule type="cellIs" dxfId="80" priority="85" operator="equal">
      <formula>"4 = Already present, no action needed"</formula>
    </cfRule>
  </conditionalFormatting>
  <conditionalFormatting sqref="BK45">
    <cfRule type="cellIs" dxfId="79" priority="76" operator="equal">
      <formula>"0 = No answer/Not Applicable"</formula>
    </cfRule>
    <cfRule type="cellIs" dxfId="78" priority="77" operator="equal">
      <formula>"1 = Not present, needs to be developed"</formula>
    </cfRule>
    <cfRule type="cellIs" dxfId="77" priority="78" operator="equal">
      <formula>"2 = Needs a lot of strengthening"</formula>
    </cfRule>
    <cfRule type="cellIs" dxfId="76" priority="79" operator="equal">
      <formula>"3 = Needs some strengthening"</formula>
    </cfRule>
    <cfRule type="cellIs" dxfId="75" priority="80" operator="equal">
      <formula>"4 = Already present, no action needed"</formula>
    </cfRule>
  </conditionalFormatting>
  <conditionalFormatting sqref="BK47">
    <cfRule type="cellIs" dxfId="74" priority="71" operator="equal">
      <formula>"0 = No answer/Not Applicable"</formula>
    </cfRule>
    <cfRule type="cellIs" dxfId="73" priority="72" operator="equal">
      <formula>"1 = Not present, needs to be developed"</formula>
    </cfRule>
    <cfRule type="cellIs" dxfId="72" priority="73" operator="equal">
      <formula>"2 = Needs a lot of strengthening"</formula>
    </cfRule>
    <cfRule type="cellIs" dxfId="71" priority="74" operator="equal">
      <formula>"3 = Needs some strengthening"</formula>
    </cfRule>
    <cfRule type="cellIs" dxfId="70" priority="75" operator="equal">
      <formula>"4 = Already present, no action needed"</formula>
    </cfRule>
  </conditionalFormatting>
  <conditionalFormatting sqref="BK48">
    <cfRule type="cellIs" dxfId="69" priority="66" operator="equal">
      <formula>"0 = No answer/Not Applicable"</formula>
    </cfRule>
    <cfRule type="cellIs" dxfId="68" priority="67" operator="equal">
      <formula>"1 = Not present, needs to be developed"</formula>
    </cfRule>
    <cfRule type="cellIs" dxfId="67" priority="68" operator="equal">
      <formula>"2 = Needs a lot of strengthening"</formula>
    </cfRule>
    <cfRule type="cellIs" dxfId="66" priority="69" operator="equal">
      <formula>"3 = Needs some strengthening"</formula>
    </cfRule>
    <cfRule type="cellIs" dxfId="65" priority="70" operator="equal">
      <formula>"4 = Already present, no action needed"</formula>
    </cfRule>
  </conditionalFormatting>
  <conditionalFormatting sqref="BK49">
    <cfRule type="cellIs" dxfId="64" priority="61" operator="equal">
      <formula>"0 = No answer/Not Applicable"</formula>
    </cfRule>
    <cfRule type="cellIs" dxfId="63" priority="62" operator="equal">
      <formula>"1 = Not present, needs to be developed"</formula>
    </cfRule>
    <cfRule type="cellIs" dxfId="62" priority="63" operator="equal">
      <formula>"2 = Needs a lot of strengthening"</formula>
    </cfRule>
    <cfRule type="cellIs" dxfId="61" priority="64" operator="equal">
      <formula>"3 = Needs some strengthening"</formula>
    </cfRule>
    <cfRule type="cellIs" dxfId="60" priority="65" operator="equal">
      <formula>"4 = Already present, no action needed"</formula>
    </cfRule>
  </conditionalFormatting>
  <conditionalFormatting sqref="BK50">
    <cfRule type="cellIs" dxfId="59" priority="56" operator="equal">
      <formula>"0 = No answer/Not Applicable"</formula>
    </cfRule>
    <cfRule type="cellIs" dxfId="58" priority="57" operator="equal">
      <formula>"1 = Not present, needs to be developed"</formula>
    </cfRule>
    <cfRule type="cellIs" dxfId="57" priority="58" operator="equal">
      <formula>"2 = Needs a lot of strengthening"</formula>
    </cfRule>
    <cfRule type="cellIs" dxfId="56" priority="59" operator="equal">
      <formula>"3 = Needs some strengthening"</formula>
    </cfRule>
    <cfRule type="cellIs" dxfId="55" priority="60" operator="equal">
      <formula>"4 = Already present, no action needed"</formula>
    </cfRule>
  </conditionalFormatting>
  <conditionalFormatting sqref="BK53">
    <cfRule type="cellIs" dxfId="54" priority="51" operator="equal">
      <formula>"0 = No answer/Not Applicable"</formula>
    </cfRule>
    <cfRule type="cellIs" dxfId="53" priority="52" operator="equal">
      <formula>"1 = Not present, needs to be developed"</formula>
    </cfRule>
    <cfRule type="cellIs" dxfId="52" priority="53" operator="equal">
      <formula>"2 = Needs a lot of strengthening"</formula>
    </cfRule>
    <cfRule type="cellIs" dxfId="51" priority="54" operator="equal">
      <formula>"3 = Needs some strengthening"</formula>
    </cfRule>
    <cfRule type="cellIs" dxfId="50" priority="55" operator="equal">
      <formula>"4 = Already present, no action needed"</formula>
    </cfRule>
  </conditionalFormatting>
  <conditionalFormatting sqref="BK54">
    <cfRule type="cellIs" dxfId="49" priority="46" operator="equal">
      <formula>"0 = No answer/Not Applicable"</formula>
    </cfRule>
    <cfRule type="cellIs" dxfId="48" priority="47" operator="equal">
      <formula>"1 = Not present, needs to be developed"</formula>
    </cfRule>
    <cfRule type="cellIs" dxfId="47" priority="48" operator="equal">
      <formula>"2 = Needs a lot of strengthening"</formula>
    </cfRule>
    <cfRule type="cellIs" dxfId="46" priority="49" operator="equal">
      <formula>"3 = Needs some strengthening"</formula>
    </cfRule>
    <cfRule type="cellIs" dxfId="45" priority="50" operator="equal">
      <formula>"4 = Already present, no action needed"</formula>
    </cfRule>
  </conditionalFormatting>
  <conditionalFormatting sqref="BK56">
    <cfRule type="cellIs" dxfId="44" priority="41" operator="equal">
      <formula>"0 = No answer/Not Applicable"</formula>
    </cfRule>
    <cfRule type="cellIs" dxfId="43" priority="42" operator="equal">
      <formula>"1 = Not present, needs to be developed"</formula>
    </cfRule>
    <cfRule type="cellIs" dxfId="42" priority="43" operator="equal">
      <formula>"2 = Needs a lot of strengthening"</formula>
    </cfRule>
    <cfRule type="cellIs" dxfId="41" priority="44" operator="equal">
      <formula>"3 = Needs some strengthening"</formula>
    </cfRule>
    <cfRule type="cellIs" dxfId="40" priority="45" operator="equal">
      <formula>"4 = Already present, no action needed"</formula>
    </cfRule>
  </conditionalFormatting>
  <conditionalFormatting sqref="BK57">
    <cfRule type="cellIs" dxfId="39" priority="36" operator="equal">
      <formula>"0 = No answer/Not Applicable"</formula>
    </cfRule>
    <cfRule type="cellIs" dxfId="38" priority="37" operator="equal">
      <formula>"1 = Not present, needs to be developed"</formula>
    </cfRule>
    <cfRule type="cellIs" dxfId="37" priority="38" operator="equal">
      <formula>"2 = Needs a lot of strengthening"</formula>
    </cfRule>
    <cfRule type="cellIs" dxfId="36" priority="39" operator="equal">
      <formula>"3 = Needs some strengthening"</formula>
    </cfRule>
    <cfRule type="cellIs" dxfId="35" priority="40" operator="equal">
      <formula>"4 = Already present, no action needed"</formula>
    </cfRule>
  </conditionalFormatting>
  <conditionalFormatting sqref="BK58">
    <cfRule type="cellIs" dxfId="34" priority="31" operator="equal">
      <formula>"0 = No answer/Not Applicable"</formula>
    </cfRule>
    <cfRule type="cellIs" dxfId="33" priority="32" operator="equal">
      <formula>"1 = Not present, needs to be developed"</formula>
    </cfRule>
    <cfRule type="cellIs" dxfId="32" priority="33" operator="equal">
      <formula>"2 = Needs a lot of strengthening"</formula>
    </cfRule>
    <cfRule type="cellIs" dxfId="31" priority="34" operator="equal">
      <formula>"3 = Needs some strengthening"</formula>
    </cfRule>
    <cfRule type="cellIs" dxfId="30" priority="35" operator="equal">
      <formula>"4 = Already present, no action needed"</formula>
    </cfRule>
  </conditionalFormatting>
  <conditionalFormatting sqref="BK59">
    <cfRule type="cellIs" dxfId="29" priority="26" operator="equal">
      <formula>"0 = No answer/Not Applicable"</formula>
    </cfRule>
    <cfRule type="cellIs" dxfId="28" priority="27" operator="equal">
      <formula>"1 = Not present, needs to be developed"</formula>
    </cfRule>
    <cfRule type="cellIs" dxfId="27" priority="28" operator="equal">
      <formula>"2 = Needs a lot of strengthening"</formula>
    </cfRule>
    <cfRule type="cellIs" dxfId="26" priority="29" operator="equal">
      <formula>"3 = Needs some strengthening"</formula>
    </cfRule>
    <cfRule type="cellIs" dxfId="25" priority="30" operator="equal">
      <formula>"4 = Already present, no action needed"</formula>
    </cfRule>
  </conditionalFormatting>
  <conditionalFormatting sqref="BK60">
    <cfRule type="cellIs" dxfId="24" priority="21" operator="equal">
      <formula>"0 = No answer/Not Applicable"</formula>
    </cfRule>
    <cfRule type="cellIs" dxfId="23" priority="22" operator="equal">
      <formula>"1 = Not present, needs to be developed"</formula>
    </cfRule>
    <cfRule type="cellIs" dxfId="22" priority="23" operator="equal">
      <formula>"2 = Needs a lot of strengthening"</formula>
    </cfRule>
    <cfRule type="cellIs" dxfId="21" priority="24" operator="equal">
      <formula>"3 = Needs some strengthening"</formula>
    </cfRule>
    <cfRule type="cellIs" dxfId="20" priority="25" operator="equal">
      <formula>"4 = Already present, no action needed"</formula>
    </cfRule>
  </conditionalFormatting>
  <conditionalFormatting sqref="BK61">
    <cfRule type="cellIs" dxfId="19" priority="16" operator="equal">
      <formula>"0 = No answer/Not Applicable"</formula>
    </cfRule>
    <cfRule type="cellIs" dxfId="18" priority="17" operator="equal">
      <formula>"1 = Not present, needs to be developed"</formula>
    </cfRule>
    <cfRule type="cellIs" dxfId="17" priority="18" operator="equal">
      <formula>"2 = Needs a lot of strengthening"</formula>
    </cfRule>
    <cfRule type="cellIs" dxfId="16" priority="19" operator="equal">
      <formula>"3 = Needs some strengthening"</formula>
    </cfRule>
    <cfRule type="cellIs" dxfId="15" priority="20" operator="equal">
      <formula>"4 = Already present, no action needed"</formula>
    </cfRule>
  </conditionalFormatting>
  <conditionalFormatting sqref="BK62">
    <cfRule type="cellIs" dxfId="14" priority="11" operator="equal">
      <formula>"0 = No answer/Not Applicable"</formula>
    </cfRule>
    <cfRule type="cellIs" dxfId="13" priority="12" operator="equal">
      <formula>"1 = Not present, needs to be developed"</formula>
    </cfRule>
    <cfRule type="cellIs" dxfId="12" priority="13" operator="equal">
      <formula>"2 = Needs a lot of strengthening"</formula>
    </cfRule>
    <cfRule type="cellIs" dxfId="11" priority="14" operator="equal">
      <formula>"3 = Needs some strengthening"</formula>
    </cfRule>
    <cfRule type="cellIs" dxfId="10" priority="15" operator="equal">
      <formula>"4 = Already present, no action needed"</formula>
    </cfRule>
  </conditionalFormatting>
  <conditionalFormatting sqref="BK63">
    <cfRule type="cellIs" dxfId="9" priority="6" operator="equal">
      <formula>"0 = No answer/Not Applicable"</formula>
    </cfRule>
    <cfRule type="cellIs" dxfId="8" priority="7" operator="equal">
      <formula>"1 = Not present, needs to be developed"</formula>
    </cfRule>
    <cfRule type="cellIs" dxfId="7" priority="8" operator="equal">
      <formula>"2 = Needs a lot of strengthening"</formula>
    </cfRule>
    <cfRule type="cellIs" dxfId="6" priority="9" operator="equal">
      <formula>"3 = Needs some strengthening"</formula>
    </cfRule>
    <cfRule type="cellIs" dxfId="5" priority="10" operator="equal">
      <formula>"4 = Already present, no action needed"</formula>
    </cfRule>
  </conditionalFormatting>
  <conditionalFormatting sqref="BK64">
    <cfRule type="cellIs" dxfId="4" priority="1" operator="equal">
      <formula>"0 = No answer/Not Applicable"</formula>
    </cfRule>
    <cfRule type="cellIs" dxfId="3" priority="2" operator="equal">
      <formula>"1 = Not present, needs to be developed"</formula>
    </cfRule>
    <cfRule type="cellIs" dxfId="2" priority="3" operator="equal">
      <formula>"2 = Needs a lot of strengthening"</formula>
    </cfRule>
    <cfRule type="cellIs" dxfId="1" priority="4" operator="equal">
      <formula>"3 = Needs some strengthening"</formula>
    </cfRule>
    <cfRule type="cellIs" dxfId="0" priority="5" operator="equal">
      <formula>"4 = Already present, no action needed"</formula>
    </cfRule>
  </conditionalFormatting>
  <pageMargins left="0.7" right="0.7" top="0.75" bottom="0.75" header="0.3" footer="0.3"/>
  <pageSetup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7C83C-1B50-465C-AFC0-52444095D2DE}">
  <sheetPr codeName="Sheet9"/>
  <dimension ref="A1:V65"/>
  <sheetViews>
    <sheetView zoomScale="150" workbookViewId="0">
      <selection activeCell="B20" sqref="B20"/>
    </sheetView>
  </sheetViews>
  <sheetFormatPr defaultColWidth="8.90625" defaultRowHeight="14.5"/>
  <cols>
    <col min="2" max="2" width="8.90625" customWidth="1"/>
    <col min="22" max="22" width="8.90625" style="99"/>
  </cols>
  <sheetData>
    <row r="1" spans="1:22">
      <c r="A1" s="128"/>
      <c r="B1" s="129"/>
      <c r="C1" s="129"/>
      <c r="D1" s="129"/>
      <c r="E1" s="129"/>
      <c r="F1" s="129"/>
      <c r="G1" s="129"/>
      <c r="H1" s="129"/>
      <c r="I1" s="129"/>
      <c r="J1" s="129"/>
      <c r="K1" s="129"/>
      <c r="L1" s="129"/>
      <c r="M1" s="129"/>
      <c r="N1" s="129"/>
      <c r="O1" s="129"/>
      <c r="P1" s="129"/>
      <c r="Q1" s="129"/>
      <c r="R1" s="129"/>
      <c r="S1" s="129"/>
      <c r="T1" s="129"/>
      <c r="U1" s="129"/>
      <c r="V1" s="103"/>
    </row>
    <row r="2" spans="1:22">
      <c r="A2" s="130"/>
      <c r="B2" s="99"/>
      <c r="C2" s="99"/>
      <c r="D2" s="99"/>
      <c r="E2" s="99"/>
      <c r="F2" s="99"/>
      <c r="G2" s="99"/>
      <c r="H2" s="99"/>
      <c r="I2" s="99"/>
      <c r="J2" s="99"/>
      <c r="K2" s="99"/>
      <c r="L2" s="99"/>
      <c r="M2" s="99"/>
      <c r="N2" s="99"/>
      <c r="O2" s="99"/>
      <c r="P2" s="99"/>
      <c r="Q2" s="99"/>
      <c r="R2" s="99"/>
      <c r="S2" s="99"/>
      <c r="T2" s="99"/>
      <c r="U2" s="99"/>
      <c r="V2" s="104"/>
    </row>
    <row r="3" spans="1:22">
      <c r="A3" s="130"/>
      <c r="B3" s="99"/>
      <c r="C3" s="99"/>
      <c r="D3" s="99"/>
      <c r="E3" s="99"/>
      <c r="F3" s="99"/>
      <c r="G3" s="99"/>
      <c r="H3" s="99"/>
      <c r="I3" s="99"/>
      <c r="J3" s="99"/>
      <c r="K3" s="99"/>
      <c r="L3" s="99"/>
      <c r="M3" s="99"/>
      <c r="N3" s="99"/>
      <c r="O3" s="99"/>
      <c r="P3" s="99"/>
      <c r="Q3" s="99"/>
      <c r="R3" s="99"/>
      <c r="S3" s="99"/>
      <c r="T3" s="99"/>
      <c r="U3" s="99"/>
      <c r="V3" s="104"/>
    </row>
    <row r="4" spans="1:22">
      <c r="A4" s="130"/>
      <c r="B4" s="99"/>
      <c r="C4" s="99"/>
      <c r="D4" s="99"/>
      <c r="E4" s="99"/>
      <c r="F4" s="99"/>
      <c r="G4" s="99"/>
      <c r="H4" s="99"/>
      <c r="I4" s="99"/>
      <c r="J4" s="99"/>
      <c r="K4" s="99"/>
      <c r="L4" s="99"/>
      <c r="M4" s="99"/>
      <c r="N4" s="99"/>
      <c r="O4" s="99"/>
      <c r="P4" s="99"/>
      <c r="Q4" s="99"/>
      <c r="R4" s="99"/>
      <c r="S4" s="99"/>
      <c r="T4" s="99"/>
      <c r="U4" s="99"/>
      <c r="V4" s="104"/>
    </row>
    <row r="5" spans="1:22">
      <c r="A5" s="130"/>
      <c r="B5" s="99"/>
      <c r="C5" s="99"/>
      <c r="D5" s="99"/>
      <c r="E5" s="99"/>
      <c r="F5" s="99"/>
      <c r="G5" s="99"/>
      <c r="H5" s="99"/>
      <c r="I5" s="99"/>
      <c r="J5" s="99"/>
      <c r="K5" s="99"/>
      <c r="L5" s="99"/>
      <c r="M5" s="99"/>
      <c r="N5" s="99"/>
      <c r="O5" s="99"/>
      <c r="P5" s="99"/>
      <c r="Q5" s="99"/>
      <c r="R5" s="99"/>
      <c r="S5" s="99"/>
      <c r="T5" s="99"/>
      <c r="U5" s="99"/>
      <c r="V5" s="104"/>
    </row>
    <row r="6" spans="1:22">
      <c r="A6" s="130"/>
      <c r="B6" s="99"/>
      <c r="C6" s="99"/>
      <c r="D6" s="99"/>
      <c r="E6" s="99"/>
      <c r="F6" s="99"/>
      <c r="G6" s="99"/>
      <c r="H6" s="99"/>
      <c r="I6" s="99"/>
      <c r="J6" s="99"/>
      <c r="K6" s="99"/>
      <c r="L6" s="99"/>
      <c r="M6" s="99"/>
      <c r="N6" s="99"/>
      <c r="O6" s="99"/>
      <c r="P6" s="99"/>
      <c r="Q6" s="99"/>
      <c r="R6" s="99"/>
      <c r="S6" s="99"/>
      <c r="T6" s="99"/>
      <c r="U6" s="99"/>
      <c r="V6" s="104"/>
    </row>
    <row r="7" spans="1:22">
      <c r="A7" s="130"/>
      <c r="B7" s="99"/>
      <c r="C7" s="99"/>
      <c r="D7" s="99"/>
      <c r="E7" s="99"/>
      <c r="F7" s="99"/>
      <c r="G7" s="99"/>
      <c r="H7" s="99"/>
      <c r="I7" s="99"/>
      <c r="J7" s="99"/>
      <c r="K7" s="99"/>
      <c r="L7" s="99"/>
      <c r="M7" s="99"/>
      <c r="N7" s="99"/>
      <c r="O7" s="99"/>
      <c r="P7" s="99"/>
      <c r="Q7" s="99"/>
      <c r="R7" s="99"/>
      <c r="S7" s="99"/>
      <c r="T7" s="99"/>
      <c r="U7" s="99"/>
      <c r="V7" s="104"/>
    </row>
    <row r="8" spans="1:22">
      <c r="A8" s="130"/>
      <c r="B8" s="99"/>
      <c r="C8" s="99"/>
      <c r="D8" s="99"/>
      <c r="E8" s="99"/>
      <c r="F8" s="99"/>
      <c r="G8" s="99"/>
      <c r="H8" s="99"/>
      <c r="I8" s="99"/>
      <c r="J8" s="99"/>
      <c r="K8" s="99"/>
      <c r="L8" s="99"/>
      <c r="M8" s="99"/>
      <c r="N8" s="99"/>
      <c r="O8" s="99"/>
      <c r="P8" s="99"/>
      <c r="Q8" s="99"/>
      <c r="R8" s="99"/>
      <c r="S8" s="99"/>
      <c r="T8" s="99"/>
      <c r="U8" s="99"/>
      <c r="V8" s="104"/>
    </row>
    <row r="9" spans="1:22">
      <c r="A9" s="130"/>
      <c r="B9" s="99"/>
      <c r="C9" s="99"/>
      <c r="D9" s="99"/>
      <c r="E9" s="99"/>
      <c r="F9" s="99"/>
      <c r="G9" s="99"/>
      <c r="H9" s="99"/>
      <c r="I9" s="99"/>
      <c r="J9" s="99"/>
      <c r="K9" s="99"/>
      <c r="L9" s="99"/>
      <c r="M9" s="99"/>
      <c r="N9" s="99"/>
      <c r="O9" s="99"/>
      <c r="P9" s="99"/>
      <c r="Q9" s="99"/>
      <c r="R9" s="99"/>
      <c r="S9" s="99"/>
      <c r="T9" s="99"/>
      <c r="U9" s="99"/>
      <c r="V9" s="104"/>
    </row>
    <row r="10" spans="1:22">
      <c r="A10" s="130"/>
      <c r="B10" s="99"/>
      <c r="C10" s="99"/>
      <c r="D10" s="99"/>
      <c r="E10" s="99"/>
      <c r="F10" s="99"/>
      <c r="G10" s="99"/>
      <c r="H10" s="99"/>
      <c r="I10" s="99"/>
      <c r="J10" s="99"/>
      <c r="K10" s="99"/>
      <c r="L10" s="99"/>
      <c r="M10" s="99"/>
      <c r="N10" s="99"/>
      <c r="O10" s="99"/>
      <c r="P10" s="99"/>
      <c r="Q10" s="99"/>
      <c r="R10" s="99"/>
      <c r="S10" s="99"/>
      <c r="T10" s="99"/>
      <c r="U10" s="99"/>
      <c r="V10" s="104"/>
    </row>
    <row r="11" spans="1:22">
      <c r="A11" s="130"/>
      <c r="B11" s="99"/>
      <c r="C11" s="99"/>
      <c r="D11" s="99"/>
      <c r="E11" s="99"/>
      <c r="F11" s="99"/>
      <c r="G11" s="99"/>
      <c r="H11" s="99"/>
      <c r="I11" s="99"/>
      <c r="J11" s="99"/>
      <c r="K11" s="99"/>
      <c r="L11" s="99"/>
      <c r="M11" s="99"/>
      <c r="N11" s="99"/>
      <c r="O11" s="99"/>
      <c r="P11" s="99"/>
      <c r="Q11" s="99"/>
      <c r="R11" s="99"/>
      <c r="S11" s="99"/>
      <c r="T11" s="99"/>
      <c r="U11" s="99"/>
      <c r="V11" s="104"/>
    </row>
    <row r="12" spans="1:22">
      <c r="A12" s="130"/>
      <c r="B12" s="99"/>
      <c r="C12" s="99"/>
      <c r="D12" s="99"/>
      <c r="E12" s="99"/>
      <c r="F12" s="99"/>
      <c r="G12" s="99"/>
      <c r="H12" s="99"/>
      <c r="I12" s="99"/>
      <c r="J12" s="99"/>
      <c r="K12" s="99"/>
      <c r="L12" s="99"/>
      <c r="M12" s="99"/>
      <c r="N12" s="99"/>
      <c r="O12" s="99"/>
      <c r="P12" s="99"/>
      <c r="Q12" s="99"/>
      <c r="R12" s="99"/>
      <c r="S12" s="99"/>
      <c r="T12" s="99"/>
      <c r="U12" s="99"/>
      <c r="V12" s="104"/>
    </row>
    <row r="13" spans="1:22">
      <c r="A13" s="130"/>
      <c r="B13" s="99"/>
      <c r="C13" s="99"/>
      <c r="D13" s="99"/>
      <c r="E13" s="99"/>
      <c r="F13" s="99"/>
      <c r="G13" s="99"/>
      <c r="H13" s="99"/>
      <c r="I13" s="99"/>
      <c r="J13" s="99"/>
      <c r="K13" s="99"/>
      <c r="L13" s="99"/>
      <c r="M13" s="99"/>
      <c r="N13" s="99"/>
      <c r="O13" s="99"/>
      <c r="P13" s="99"/>
      <c r="Q13" s="99"/>
      <c r="R13" s="99"/>
      <c r="S13" s="99"/>
      <c r="T13" s="99"/>
      <c r="U13" s="99"/>
      <c r="V13" s="104"/>
    </row>
    <row r="14" spans="1:22">
      <c r="A14" s="130"/>
      <c r="B14" s="99"/>
      <c r="C14" s="99"/>
      <c r="D14" s="99"/>
      <c r="E14" s="99"/>
      <c r="F14" s="99"/>
      <c r="G14" s="99"/>
      <c r="H14" s="99"/>
      <c r="I14" s="99"/>
      <c r="J14" s="99"/>
      <c r="K14" s="99"/>
      <c r="L14" s="99"/>
      <c r="M14" s="99"/>
      <c r="N14" s="99"/>
      <c r="O14" s="99"/>
      <c r="P14" s="99"/>
      <c r="Q14" s="99"/>
      <c r="R14" s="99"/>
      <c r="S14" s="99"/>
      <c r="T14" s="99"/>
      <c r="U14" s="99"/>
      <c r="V14" s="104"/>
    </row>
    <row r="15" spans="1:22">
      <c r="A15" s="130"/>
      <c r="B15" s="99"/>
      <c r="C15" s="99"/>
      <c r="D15" s="99"/>
      <c r="E15" s="99"/>
      <c r="F15" s="99"/>
      <c r="G15" s="99"/>
      <c r="H15" s="99"/>
      <c r="I15" s="99"/>
      <c r="J15" s="99"/>
      <c r="K15" s="99"/>
      <c r="L15" s="99"/>
      <c r="M15" s="99"/>
      <c r="N15" s="99"/>
      <c r="O15" s="99"/>
      <c r="P15" s="99"/>
      <c r="Q15" s="99"/>
      <c r="R15" s="99"/>
      <c r="S15" s="99"/>
      <c r="T15" s="99"/>
      <c r="U15" s="99"/>
      <c r="V15" s="104"/>
    </row>
    <row r="16" spans="1:22">
      <c r="A16" s="130"/>
      <c r="B16" s="99"/>
      <c r="C16" s="99"/>
      <c r="D16" s="99"/>
      <c r="E16" s="99"/>
      <c r="F16" s="99"/>
      <c r="G16" s="99"/>
      <c r="H16" s="99"/>
      <c r="I16" s="99"/>
      <c r="J16" s="99"/>
      <c r="K16" s="99"/>
      <c r="L16" s="99"/>
      <c r="M16" s="99"/>
      <c r="N16" s="99"/>
      <c r="O16" s="99"/>
      <c r="P16" s="99"/>
      <c r="Q16" s="99"/>
      <c r="R16" s="99"/>
      <c r="S16" s="99"/>
      <c r="T16" s="99"/>
      <c r="U16" s="99"/>
      <c r="V16" s="104"/>
    </row>
    <row r="17" spans="1:22">
      <c r="A17" s="130"/>
      <c r="B17" s="99"/>
      <c r="C17" s="99"/>
      <c r="D17" s="99"/>
      <c r="E17" s="99"/>
      <c r="F17" s="99"/>
      <c r="G17" s="99"/>
      <c r="H17" s="99"/>
      <c r="I17" s="99"/>
      <c r="J17" s="99"/>
      <c r="K17" s="99"/>
      <c r="L17" s="99"/>
      <c r="M17" s="99"/>
      <c r="N17" s="99"/>
      <c r="O17" s="99"/>
      <c r="P17" s="99"/>
      <c r="Q17" s="99"/>
      <c r="R17" s="99"/>
      <c r="S17" s="99"/>
      <c r="T17" s="99"/>
      <c r="U17" s="99"/>
      <c r="V17" s="104"/>
    </row>
    <row r="18" spans="1:22">
      <c r="A18" s="130"/>
      <c r="B18" s="99"/>
      <c r="C18" s="99"/>
      <c r="D18" s="99"/>
      <c r="E18" s="99"/>
      <c r="F18" s="99"/>
      <c r="G18" s="99"/>
      <c r="H18" s="99"/>
      <c r="I18" s="99"/>
      <c r="J18" s="99"/>
      <c r="K18" s="99"/>
      <c r="L18" s="99"/>
      <c r="M18" s="99"/>
      <c r="N18" s="99"/>
      <c r="O18" s="99"/>
      <c r="P18" s="99"/>
      <c r="Q18" s="99"/>
      <c r="R18" s="99"/>
      <c r="S18" s="99"/>
      <c r="T18" s="99"/>
      <c r="U18" s="99"/>
      <c r="V18" s="104"/>
    </row>
    <row r="19" spans="1:22">
      <c r="A19" s="130"/>
      <c r="B19" s="99"/>
      <c r="C19" s="99"/>
      <c r="D19" s="99"/>
      <c r="E19" s="99"/>
      <c r="F19" s="99"/>
      <c r="G19" s="99"/>
      <c r="H19" s="99"/>
      <c r="I19" s="99"/>
      <c r="J19" s="99"/>
      <c r="K19" s="99"/>
      <c r="L19" s="99"/>
      <c r="M19" s="99"/>
      <c r="N19" s="99"/>
      <c r="O19" s="99"/>
      <c r="P19" s="99"/>
      <c r="Q19" s="99"/>
      <c r="R19" s="99"/>
      <c r="S19" s="99"/>
      <c r="T19" s="99"/>
      <c r="U19" s="99"/>
      <c r="V19" s="104"/>
    </row>
    <row r="20" spans="1:22">
      <c r="A20" s="130"/>
      <c r="B20" s="99"/>
      <c r="C20" s="99"/>
      <c r="D20" s="99"/>
      <c r="E20" s="99"/>
      <c r="F20" s="99"/>
      <c r="G20" s="99"/>
      <c r="H20" s="99"/>
      <c r="I20" s="99"/>
      <c r="J20" s="99"/>
      <c r="K20" s="99"/>
      <c r="L20" s="99"/>
      <c r="M20" s="99"/>
      <c r="N20" s="99"/>
      <c r="O20" s="99"/>
      <c r="P20" s="99"/>
      <c r="Q20" s="99"/>
      <c r="R20" s="99"/>
      <c r="S20" s="99"/>
      <c r="T20" s="99"/>
      <c r="U20" s="99"/>
      <c r="V20" s="104"/>
    </row>
    <row r="21" spans="1:22">
      <c r="A21" s="130"/>
      <c r="B21" s="99"/>
      <c r="C21" s="99"/>
      <c r="D21" s="99"/>
      <c r="E21" s="99"/>
      <c r="F21" s="99"/>
      <c r="G21" s="99"/>
      <c r="H21" s="99"/>
      <c r="I21" s="99"/>
      <c r="J21" s="99"/>
      <c r="K21" s="99"/>
      <c r="L21" s="99"/>
      <c r="M21" s="99"/>
      <c r="N21" s="99"/>
      <c r="O21" s="99"/>
      <c r="P21" s="99"/>
      <c r="Q21" s="99"/>
      <c r="R21" s="99"/>
      <c r="S21" s="99"/>
      <c r="T21" s="99"/>
      <c r="U21" s="99"/>
      <c r="V21" s="104"/>
    </row>
    <row r="22" spans="1:22">
      <c r="A22" s="130"/>
      <c r="B22" s="99"/>
      <c r="C22" s="99"/>
      <c r="D22" s="99"/>
      <c r="E22" s="99"/>
      <c r="F22" s="99"/>
      <c r="G22" s="99"/>
      <c r="H22" s="99"/>
      <c r="I22" s="99"/>
      <c r="J22" s="99"/>
      <c r="K22" s="99"/>
      <c r="L22" s="99"/>
      <c r="M22" s="99"/>
      <c r="N22" s="99"/>
      <c r="O22" s="99"/>
      <c r="P22" s="99"/>
      <c r="Q22" s="99"/>
      <c r="R22" s="99"/>
      <c r="S22" s="99"/>
      <c r="T22" s="99"/>
      <c r="U22" s="99"/>
      <c r="V22" s="104"/>
    </row>
    <row r="23" spans="1:22">
      <c r="A23" s="130"/>
      <c r="B23" s="99"/>
      <c r="C23" s="99"/>
      <c r="D23" s="99"/>
      <c r="E23" s="99"/>
      <c r="F23" s="99"/>
      <c r="G23" s="99"/>
      <c r="H23" s="99"/>
      <c r="I23" s="99"/>
      <c r="J23" s="99"/>
      <c r="K23" s="99"/>
      <c r="L23" s="99"/>
      <c r="M23" s="99"/>
      <c r="N23" s="99"/>
      <c r="O23" s="99"/>
      <c r="P23" s="99"/>
      <c r="Q23" s="99"/>
      <c r="R23" s="99"/>
      <c r="S23" s="99"/>
      <c r="T23" s="99"/>
      <c r="U23" s="99"/>
      <c r="V23" s="104"/>
    </row>
    <row r="24" spans="1:22">
      <c r="A24" s="130"/>
      <c r="B24" s="99"/>
      <c r="C24" s="99"/>
      <c r="D24" s="99"/>
      <c r="E24" s="99"/>
      <c r="F24" s="99"/>
      <c r="G24" s="99"/>
      <c r="H24" s="99"/>
      <c r="I24" s="99"/>
      <c r="J24" s="99"/>
      <c r="K24" s="99"/>
      <c r="L24" s="99"/>
      <c r="M24" s="99"/>
      <c r="N24" s="99"/>
      <c r="O24" s="99"/>
      <c r="P24" s="99"/>
      <c r="Q24" s="99"/>
      <c r="R24" s="99"/>
      <c r="S24" s="99"/>
      <c r="T24" s="99"/>
      <c r="U24" s="99"/>
      <c r="V24" s="104"/>
    </row>
    <row r="25" spans="1:22">
      <c r="A25" s="130"/>
      <c r="B25" s="99"/>
      <c r="C25" s="99"/>
      <c r="D25" s="99"/>
      <c r="E25" s="99"/>
      <c r="F25" s="99"/>
      <c r="G25" s="99"/>
      <c r="H25" s="99"/>
      <c r="I25" s="99"/>
      <c r="J25" s="99"/>
      <c r="K25" s="99"/>
      <c r="L25" s="99"/>
      <c r="M25" s="99"/>
      <c r="N25" s="99"/>
      <c r="O25" s="99"/>
      <c r="P25" s="99"/>
      <c r="Q25" s="99"/>
      <c r="R25" s="99"/>
      <c r="S25" s="99"/>
      <c r="T25" s="99"/>
      <c r="U25" s="99"/>
      <c r="V25" s="104"/>
    </row>
    <row r="26" spans="1:22">
      <c r="A26" s="130"/>
      <c r="B26" s="99"/>
      <c r="C26" s="99"/>
      <c r="D26" s="99"/>
      <c r="E26" s="99"/>
      <c r="F26" s="99"/>
      <c r="G26" s="99"/>
      <c r="H26" s="99"/>
      <c r="I26" s="99"/>
      <c r="J26" s="99"/>
      <c r="K26" s="99"/>
      <c r="L26" s="99"/>
      <c r="M26" s="99"/>
      <c r="N26" s="99"/>
      <c r="O26" s="99"/>
      <c r="P26" s="99"/>
      <c r="Q26" s="99"/>
      <c r="R26" s="99"/>
      <c r="S26" s="99"/>
      <c r="T26" s="99"/>
      <c r="U26" s="99"/>
      <c r="V26" s="104"/>
    </row>
    <row r="27" spans="1:22">
      <c r="A27" s="130"/>
      <c r="B27" s="99"/>
      <c r="C27" s="99"/>
      <c r="D27" s="99"/>
      <c r="E27" s="99"/>
      <c r="F27" s="99"/>
      <c r="G27" s="99"/>
      <c r="H27" s="99"/>
      <c r="I27" s="99"/>
      <c r="J27" s="99"/>
      <c r="K27" s="99"/>
      <c r="L27" s="99"/>
      <c r="M27" s="99"/>
      <c r="N27" s="99"/>
      <c r="O27" s="99"/>
      <c r="P27" s="99"/>
      <c r="Q27" s="99"/>
      <c r="R27" s="99"/>
      <c r="S27" s="99"/>
      <c r="T27" s="99"/>
      <c r="U27" s="99"/>
      <c r="V27" s="104"/>
    </row>
    <row r="28" spans="1:22">
      <c r="A28" s="130"/>
      <c r="B28" s="99"/>
      <c r="C28" s="99"/>
      <c r="D28" s="99"/>
      <c r="E28" s="99"/>
      <c r="F28" s="99"/>
      <c r="G28" s="99"/>
      <c r="H28" s="99"/>
      <c r="I28" s="99"/>
      <c r="J28" s="99"/>
      <c r="K28" s="99"/>
      <c r="L28" s="99"/>
      <c r="M28" s="99"/>
      <c r="N28" s="99"/>
      <c r="O28" s="99"/>
      <c r="P28" s="99"/>
      <c r="Q28" s="99"/>
      <c r="R28" s="99"/>
      <c r="S28" s="99"/>
      <c r="T28" s="99"/>
      <c r="U28" s="99"/>
      <c r="V28" s="104"/>
    </row>
    <row r="29" spans="1:22">
      <c r="A29" s="130"/>
      <c r="B29" s="99"/>
      <c r="C29" s="99"/>
      <c r="D29" s="99"/>
      <c r="E29" s="99"/>
      <c r="F29" s="99"/>
      <c r="G29" s="99"/>
      <c r="H29" s="99"/>
      <c r="I29" s="99"/>
      <c r="J29" s="99"/>
      <c r="K29" s="99"/>
      <c r="L29" s="99"/>
      <c r="M29" s="99"/>
      <c r="N29" s="99"/>
      <c r="O29" s="99"/>
      <c r="P29" s="99"/>
      <c r="Q29" s="99"/>
      <c r="R29" s="99"/>
      <c r="S29" s="99"/>
      <c r="T29" s="99"/>
      <c r="U29" s="99"/>
      <c r="V29" s="104"/>
    </row>
    <row r="30" spans="1:22">
      <c r="A30" s="130"/>
      <c r="B30" s="99"/>
      <c r="C30" s="99"/>
      <c r="D30" s="99"/>
      <c r="E30" s="99"/>
      <c r="F30" s="99"/>
      <c r="G30" s="99"/>
      <c r="H30" s="99"/>
      <c r="I30" s="99"/>
      <c r="J30" s="99"/>
      <c r="K30" s="99"/>
      <c r="L30" s="99"/>
      <c r="M30" s="99"/>
      <c r="N30" s="99"/>
      <c r="O30" s="99"/>
      <c r="P30" s="99"/>
      <c r="Q30" s="99"/>
      <c r="R30" s="99"/>
      <c r="S30" s="99"/>
      <c r="T30" s="99"/>
      <c r="U30" s="99"/>
      <c r="V30" s="104"/>
    </row>
    <row r="31" spans="1:22">
      <c r="A31" s="130"/>
      <c r="B31" s="99"/>
      <c r="C31" s="99"/>
      <c r="D31" s="99"/>
      <c r="E31" s="99"/>
      <c r="F31" s="99"/>
      <c r="G31" s="99"/>
      <c r="H31" s="99"/>
      <c r="I31" s="99"/>
      <c r="J31" s="99"/>
      <c r="K31" s="99"/>
      <c r="L31" s="99"/>
      <c r="M31" s="99"/>
      <c r="N31" s="99"/>
      <c r="O31" s="99"/>
      <c r="P31" s="99"/>
      <c r="Q31" s="99"/>
      <c r="R31" s="99"/>
      <c r="S31" s="99"/>
      <c r="T31" s="99"/>
      <c r="U31" s="99"/>
      <c r="V31" s="104"/>
    </row>
    <row r="32" spans="1:22">
      <c r="A32" s="130"/>
      <c r="B32" s="99"/>
      <c r="C32" s="99"/>
      <c r="D32" s="99"/>
      <c r="E32" s="99"/>
      <c r="F32" s="99"/>
      <c r="G32" s="99"/>
      <c r="H32" s="99"/>
      <c r="I32" s="99"/>
      <c r="J32" s="99"/>
      <c r="K32" s="99"/>
      <c r="L32" s="99"/>
      <c r="M32" s="99"/>
      <c r="N32" s="99"/>
      <c r="O32" s="99"/>
      <c r="P32" s="99"/>
      <c r="Q32" s="99"/>
      <c r="R32" s="99"/>
      <c r="S32" s="99"/>
      <c r="T32" s="99"/>
      <c r="U32" s="99"/>
      <c r="V32" s="104"/>
    </row>
    <row r="33" spans="1:22">
      <c r="A33" s="130"/>
      <c r="B33" s="99"/>
      <c r="C33" s="99"/>
      <c r="D33" s="99"/>
      <c r="E33" s="99"/>
      <c r="F33" s="99"/>
      <c r="G33" s="99"/>
      <c r="H33" s="99"/>
      <c r="I33" s="99"/>
      <c r="J33" s="99"/>
      <c r="K33" s="99"/>
      <c r="L33" s="99"/>
      <c r="M33" s="99"/>
      <c r="N33" s="99"/>
      <c r="O33" s="99"/>
      <c r="P33" s="99"/>
      <c r="Q33" s="99"/>
      <c r="R33" s="99"/>
      <c r="S33" s="99"/>
      <c r="T33" s="99"/>
      <c r="U33" s="99"/>
      <c r="V33" s="104"/>
    </row>
    <row r="34" spans="1:22">
      <c r="A34" s="130"/>
      <c r="B34" s="99"/>
      <c r="C34" s="99"/>
      <c r="D34" s="99"/>
      <c r="E34" s="99"/>
      <c r="F34" s="99"/>
      <c r="G34" s="99"/>
      <c r="H34" s="99"/>
      <c r="I34" s="99"/>
      <c r="J34" s="99"/>
      <c r="K34" s="99"/>
      <c r="L34" s="99"/>
      <c r="M34" s="99"/>
      <c r="N34" s="99"/>
      <c r="O34" s="99"/>
      <c r="P34" s="99"/>
      <c r="Q34" s="99"/>
      <c r="R34" s="99"/>
      <c r="S34" s="99"/>
      <c r="T34" s="99"/>
      <c r="U34" s="99"/>
      <c r="V34" s="104"/>
    </row>
    <row r="35" spans="1:22">
      <c r="A35" s="130"/>
      <c r="B35" s="99"/>
      <c r="C35" s="99"/>
      <c r="D35" s="99"/>
      <c r="E35" s="99"/>
      <c r="F35" s="99"/>
      <c r="G35" s="99"/>
      <c r="H35" s="99"/>
      <c r="I35" s="99"/>
      <c r="J35" s="99"/>
      <c r="K35" s="99"/>
      <c r="L35" s="99"/>
      <c r="M35" s="99"/>
      <c r="N35" s="99"/>
      <c r="O35" s="99"/>
      <c r="P35" s="99"/>
      <c r="Q35" s="99"/>
      <c r="R35" s="99"/>
      <c r="S35" s="99"/>
      <c r="T35" s="99"/>
      <c r="U35" s="99"/>
      <c r="V35" s="104"/>
    </row>
    <row r="36" spans="1:22">
      <c r="A36" s="130"/>
      <c r="B36" s="99"/>
      <c r="C36" s="99"/>
      <c r="D36" s="99"/>
      <c r="E36" s="99"/>
      <c r="F36" s="99"/>
      <c r="G36" s="99"/>
      <c r="H36" s="99"/>
      <c r="I36" s="99"/>
      <c r="J36" s="99"/>
      <c r="K36" s="99"/>
      <c r="L36" s="99"/>
      <c r="M36" s="99"/>
      <c r="N36" s="99"/>
      <c r="O36" s="99"/>
      <c r="P36" s="99"/>
      <c r="Q36" s="99"/>
      <c r="R36" s="99"/>
      <c r="S36" s="99"/>
      <c r="T36" s="99"/>
      <c r="U36" s="99"/>
      <c r="V36" s="104"/>
    </row>
    <row r="37" spans="1:22">
      <c r="A37" s="130"/>
      <c r="B37" s="99"/>
      <c r="C37" s="99"/>
      <c r="D37" s="99"/>
      <c r="E37" s="99"/>
      <c r="F37" s="99"/>
      <c r="G37" s="99"/>
      <c r="H37" s="99"/>
      <c r="I37" s="99"/>
      <c r="J37" s="99"/>
      <c r="K37" s="99"/>
      <c r="L37" s="99"/>
      <c r="M37" s="99"/>
      <c r="N37" s="99"/>
      <c r="O37" s="99"/>
      <c r="P37" s="99"/>
      <c r="Q37" s="99"/>
      <c r="R37" s="99"/>
      <c r="S37" s="99"/>
      <c r="T37" s="99"/>
      <c r="U37" s="99"/>
      <c r="V37" s="104"/>
    </row>
    <row r="38" spans="1:22">
      <c r="A38" s="130"/>
      <c r="B38" s="99"/>
      <c r="C38" s="99"/>
      <c r="D38" s="99"/>
      <c r="E38" s="99"/>
      <c r="F38" s="99"/>
      <c r="G38" s="99"/>
      <c r="H38" s="99"/>
      <c r="I38" s="99"/>
      <c r="J38" s="99"/>
      <c r="K38" s="99"/>
      <c r="L38" s="99"/>
      <c r="M38" s="99"/>
      <c r="N38" s="99"/>
      <c r="O38" s="99"/>
      <c r="P38" s="99"/>
      <c r="Q38" s="99"/>
      <c r="R38" s="99"/>
      <c r="S38" s="99"/>
      <c r="T38" s="99"/>
      <c r="U38" s="99"/>
      <c r="V38" s="104"/>
    </row>
    <row r="39" spans="1:22">
      <c r="A39" s="130"/>
      <c r="B39" s="99"/>
      <c r="C39" s="99"/>
      <c r="D39" s="99"/>
      <c r="E39" s="99"/>
      <c r="F39" s="99"/>
      <c r="G39" s="99"/>
      <c r="H39" s="99"/>
      <c r="I39" s="99"/>
      <c r="J39" s="99"/>
      <c r="K39" s="99"/>
      <c r="L39" s="99"/>
      <c r="M39" s="99"/>
      <c r="N39" s="99"/>
      <c r="O39" s="99"/>
      <c r="P39" s="99"/>
      <c r="Q39" s="99"/>
      <c r="R39" s="99"/>
      <c r="S39" s="99"/>
      <c r="T39" s="99"/>
      <c r="U39" s="99"/>
      <c r="V39" s="104"/>
    </row>
    <row r="40" spans="1:22">
      <c r="A40" s="130"/>
      <c r="B40" s="99"/>
      <c r="C40" s="99"/>
      <c r="D40" s="99"/>
      <c r="E40" s="99"/>
      <c r="F40" s="99"/>
      <c r="G40" s="99"/>
      <c r="H40" s="99"/>
      <c r="I40" s="99"/>
      <c r="J40" s="99"/>
      <c r="K40" s="99"/>
      <c r="L40" s="99"/>
      <c r="M40" s="99"/>
      <c r="N40" s="99"/>
      <c r="O40" s="99"/>
      <c r="P40" s="99"/>
      <c r="Q40" s="99"/>
      <c r="R40" s="99"/>
      <c r="S40" s="99"/>
      <c r="T40" s="99"/>
      <c r="U40" s="99"/>
      <c r="V40" s="104"/>
    </row>
    <row r="41" spans="1:22">
      <c r="A41" s="130"/>
      <c r="B41" s="99"/>
      <c r="C41" s="99"/>
      <c r="D41" s="99"/>
      <c r="E41" s="99"/>
      <c r="F41" s="99"/>
      <c r="G41" s="99"/>
      <c r="H41" s="99"/>
      <c r="I41" s="99"/>
      <c r="J41" s="99"/>
      <c r="K41" s="99"/>
      <c r="L41" s="99"/>
      <c r="M41" s="99"/>
      <c r="N41" s="99"/>
      <c r="O41" s="99"/>
      <c r="P41" s="99"/>
      <c r="Q41" s="99"/>
      <c r="R41" s="99"/>
      <c r="S41" s="99"/>
      <c r="T41" s="99"/>
      <c r="U41" s="99"/>
      <c r="V41" s="104"/>
    </row>
    <row r="42" spans="1:22">
      <c r="A42" s="130"/>
      <c r="B42" s="99"/>
      <c r="C42" s="99"/>
      <c r="D42" s="99"/>
      <c r="E42" s="99"/>
      <c r="F42" s="99"/>
      <c r="G42" s="99"/>
      <c r="H42" s="99"/>
      <c r="I42" s="99"/>
      <c r="J42" s="99"/>
      <c r="K42" s="99"/>
      <c r="L42" s="99"/>
      <c r="M42" s="99"/>
      <c r="N42" s="99"/>
      <c r="O42" s="99"/>
      <c r="P42" s="99"/>
      <c r="Q42" s="99"/>
      <c r="R42" s="99"/>
      <c r="S42" s="99"/>
      <c r="T42" s="99"/>
      <c r="U42" s="99"/>
      <c r="V42" s="104"/>
    </row>
    <row r="43" spans="1:22">
      <c r="A43" s="130"/>
      <c r="B43" s="99"/>
      <c r="C43" s="99"/>
      <c r="D43" s="99"/>
      <c r="E43" s="99"/>
      <c r="F43" s="99"/>
      <c r="G43" s="99"/>
      <c r="H43" s="99"/>
      <c r="I43" s="99"/>
      <c r="J43" s="99"/>
      <c r="K43" s="99"/>
      <c r="L43" s="99"/>
      <c r="M43" s="99"/>
      <c r="N43" s="99"/>
      <c r="O43" s="99"/>
      <c r="P43" s="99"/>
      <c r="Q43" s="99"/>
      <c r="R43" s="99"/>
      <c r="S43" s="99"/>
      <c r="T43" s="99"/>
      <c r="U43" s="99"/>
      <c r="V43" s="104"/>
    </row>
    <row r="44" spans="1:22">
      <c r="A44" s="130"/>
      <c r="B44" s="99"/>
      <c r="C44" s="99"/>
      <c r="D44" s="99"/>
      <c r="E44" s="99"/>
      <c r="F44" s="99"/>
      <c r="G44" s="99"/>
      <c r="H44" s="99"/>
      <c r="I44" s="99"/>
      <c r="J44" s="99"/>
      <c r="K44" s="99"/>
      <c r="L44" s="99"/>
      <c r="M44" s="99"/>
      <c r="N44" s="99"/>
      <c r="O44" s="99"/>
      <c r="P44" s="99"/>
      <c r="Q44" s="99"/>
      <c r="R44" s="99"/>
      <c r="S44" s="99"/>
      <c r="T44" s="99"/>
      <c r="U44" s="99"/>
      <c r="V44" s="104"/>
    </row>
    <row r="45" spans="1:22">
      <c r="A45" s="130"/>
      <c r="B45" s="99"/>
      <c r="C45" s="99"/>
      <c r="D45" s="99"/>
      <c r="E45" s="99"/>
      <c r="F45" s="99"/>
      <c r="G45" s="99"/>
      <c r="H45" s="99"/>
      <c r="I45" s="99"/>
      <c r="J45" s="99"/>
      <c r="K45" s="99"/>
      <c r="L45" s="99"/>
      <c r="M45" s="99"/>
      <c r="N45" s="99"/>
      <c r="O45" s="99"/>
      <c r="P45" s="99"/>
      <c r="Q45" s="99"/>
      <c r="R45" s="99"/>
      <c r="S45" s="99"/>
      <c r="T45" s="99"/>
      <c r="U45" s="99"/>
      <c r="V45" s="104"/>
    </row>
    <row r="46" spans="1:22">
      <c r="A46" s="130"/>
      <c r="B46" s="99"/>
      <c r="C46" s="99"/>
      <c r="D46" s="99"/>
      <c r="E46" s="99"/>
      <c r="F46" s="99"/>
      <c r="G46" s="99"/>
      <c r="H46" s="99"/>
      <c r="I46" s="99"/>
      <c r="J46" s="99"/>
      <c r="K46" s="99"/>
      <c r="L46" s="99"/>
      <c r="M46" s="99"/>
      <c r="N46" s="99"/>
      <c r="O46" s="99"/>
      <c r="P46" s="99"/>
      <c r="Q46" s="99"/>
      <c r="R46" s="99"/>
      <c r="S46" s="99"/>
      <c r="T46" s="99"/>
      <c r="U46" s="99"/>
      <c r="V46" s="104"/>
    </row>
    <row r="47" spans="1:22">
      <c r="A47" s="130"/>
      <c r="B47" s="99"/>
      <c r="C47" s="99"/>
      <c r="D47" s="99"/>
      <c r="E47" s="99"/>
      <c r="F47" s="99"/>
      <c r="G47" s="99"/>
      <c r="H47" s="99"/>
      <c r="I47" s="99"/>
      <c r="J47" s="99"/>
      <c r="K47" s="99"/>
      <c r="L47" s="99"/>
      <c r="M47" s="99"/>
      <c r="N47" s="99"/>
      <c r="O47" s="99"/>
      <c r="P47" s="99"/>
      <c r="Q47" s="99"/>
      <c r="R47" s="99"/>
      <c r="S47" s="99"/>
      <c r="T47" s="99"/>
      <c r="U47" s="99"/>
      <c r="V47" s="104"/>
    </row>
    <row r="48" spans="1:22">
      <c r="A48" s="130"/>
      <c r="B48" s="99"/>
      <c r="C48" s="99"/>
      <c r="D48" s="99"/>
      <c r="E48" s="99"/>
      <c r="F48" s="99"/>
      <c r="G48" s="99"/>
      <c r="H48" s="99"/>
      <c r="I48" s="99"/>
      <c r="J48" s="99"/>
      <c r="K48" s="99"/>
      <c r="L48" s="99"/>
      <c r="M48" s="99"/>
      <c r="N48" s="99"/>
      <c r="O48" s="99"/>
      <c r="P48" s="99"/>
      <c r="Q48" s="99"/>
      <c r="R48" s="99"/>
      <c r="S48" s="99"/>
      <c r="T48" s="99"/>
      <c r="U48" s="99"/>
      <c r="V48" s="104"/>
    </row>
    <row r="49" spans="1:22">
      <c r="A49" s="130"/>
      <c r="B49" s="99"/>
      <c r="C49" s="99"/>
      <c r="D49" s="99"/>
      <c r="E49" s="99"/>
      <c r="F49" s="99"/>
      <c r="G49" s="99"/>
      <c r="H49" s="99"/>
      <c r="I49" s="99"/>
      <c r="J49" s="99"/>
      <c r="K49" s="99"/>
      <c r="L49" s="99"/>
      <c r="M49" s="99"/>
      <c r="N49" s="99"/>
      <c r="O49" s="99"/>
      <c r="P49" s="99"/>
      <c r="Q49" s="99"/>
      <c r="R49" s="99"/>
      <c r="S49" s="99"/>
      <c r="T49" s="99"/>
      <c r="U49" s="99"/>
      <c r="V49" s="104"/>
    </row>
    <row r="50" spans="1:22">
      <c r="A50" s="130"/>
      <c r="B50" s="99"/>
      <c r="C50" s="99"/>
      <c r="D50" s="99"/>
      <c r="E50" s="99"/>
      <c r="F50" s="99"/>
      <c r="G50" s="99"/>
      <c r="H50" s="99"/>
      <c r="I50" s="99"/>
      <c r="J50" s="99"/>
      <c r="K50" s="99"/>
      <c r="L50" s="99"/>
      <c r="M50" s="99"/>
      <c r="N50" s="99"/>
      <c r="O50" s="99"/>
      <c r="P50" s="99"/>
      <c r="Q50" s="99"/>
      <c r="R50" s="99"/>
      <c r="S50" s="99"/>
      <c r="T50" s="99"/>
      <c r="U50" s="99"/>
      <c r="V50" s="104"/>
    </row>
    <row r="51" spans="1:22">
      <c r="A51" s="130"/>
      <c r="B51" s="99"/>
      <c r="C51" s="99"/>
      <c r="D51" s="99"/>
      <c r="E51" s="99"/>
      <c r="F51" s="99"/>
      <c r="G51" s="99"/>
      <c r="H51" s="99"/>
      <c r="I51" s="99"/>
      <c r="J51" s="99"/>
      <c r="K51" s="99"/>
      <c r="L51" s="99"/>
      <c r="M51" s="99"/>
      <c r="N51" s="99"/>
      <c r="O51" s="99"/>
      <c r="P51" s="99"/>
      <c r="Q51" s="99"/>
      <c r="R51" s="99"/>
      <c r="S51" s="99"/>
      <c r="T51" s="99"/>
      <c r="U51" s="99"/>
      <c r="V51" s="104"/>
    </row>
    <row r="52" spans="1:22">
      <c r="A52" s="130"/>
      <c r="B52" s="99"/>
      <c r="C52" s="99"/>
      <c r="D52" s="99"/>
      <c r="E52" s="99"/>
      <c r="F52" s="99"/>
      <c r="G52" s="99"/>
      <c r="H52" s="99"/>
      <c r="I52" s="99"/>
      <c r="J52" s="99"/>
      <c r="K52" s="99"/>
      <c r="L52" s="99"/>
      <c r="M52" s="99"/>
      <c r="N52" s="99"/>
      <c r="O52" s="99"/>
      <c r="P52" s="99"/>
      <c r="Q52" s="99"/>
      <c r="R52" s="99"/>
      <c r="S52" s="99"/>
      <c r="T52" s="99"/>
      <c r="U52" s="99"/>
      <c r="V52" s="104"/>
    </row>
    <row r="53" spans="1:22">
      <c r="A53" s="130"/>
      <c r="B53" s="99"/>
      <c r="C53" s="99"/>
      <c r="D53" s="99"/>
      <c r="E53" s="99"/>
      <c r="F53" s="99"/>
      <c r="G53" s="99"/>
      <c r="H53" s="99"/>
      <c r="I53" s="99"/>
      <c r="J53" s="99"/>
      <c r="K53" s="99"/>
      <c r="L53" s="99"/>
      <c r="M53" s="99"/>
      <c r="N53" s="99"/>
      <c r="O53" s="99"/>
      <c r="P53" s="99"/>
      <c r="Q53" s="99"/>
      <c r="R53" s="99"/>
      <c r="S53" s="99"/>
      <c r="T53" s="99"/>
      <c r="U53" s="99"/>
      <c r="V53" s="104"/>
    </row>
    <row r="54" spans="1:22">
      <c r="A54" s="130"/>
      <c r="B54" s="99"/>
      <c r="C54" s="99"/>
      <c r="D54" s="99"/>
      <c r="E54" s="99"/>
      <c r="F54" s="99"/>
      <c r="G54" s="99"/>
      <c r="H54" s="99"/>
      <c r="I54" s="99"/>
      <c r="J54" s="99"/>
      <c r="K54" s="99"/>
      <c r="L54" s="99"/>
      <c r="M54" s="99"/>
      <c r="N54" s="99"/>
      <c r="O54" s="99"/>
      <c r="P54" s="99"/>
      <c r="Q54" s="99"/>
      <c r="R54" s="99"/>
      <c r="S54" s="99"/>
      <c r="T54" s="99"/>
      <c r="U54" s="99"/>
      <c r="V54" s="104"/>
    </row>
    <row r="55" spans="1:22">
      <c r="A55" s="130"/>
      <c r="B55" s="99"/>
      <c r="C55" s="99"/>
      <c r="D55" s="99"/>
      <c r="E55" s="99"/>
      <c r="F55" s="99"/>
      <c r="G55" s="99"/>
      <c r="H55" s="99"/>
      <c r="I55" s="99"/>
      <c r="J55" s="99"/>
      <c r="K55" s="99"/>
      <c r="L55" s="99"/>
      <c r="M55" s="99"/>
      <c r="N55" s="99"/>
      <c r="O55" s="99"/>
      <c r="P55" s="99"/>
      <c r="Q55" s="99"/>
      <c r="R55" s="99"/>
      <c r="S55" s="99"/>
      <c r="T55" s="99"/>
      <c r="U55" s="99"/>
      <c r="V55" s="104"/>
    </row>
    <row r="56" spans="1:22">
      <c r="A56" s="130"/>
      <c r="B56" s="99"/>
      <c r="C56" s="99"/>
      <c r="D56" s="99"/>
      <c r="E56" s="99"/>
      <c r="F56" s="99"/>
      <c r="G56" s="99"/>
      <c r="H56" s="99"/>
      <c r="I56" s="99"/>
      <c r="J56" s="99"/>
      <c r="K56" s="99"/>
      <c r="L56" s="99"/>
      <c r="M56" s="99"/>
      <c r="N56" s="99"/>
      <c r="O56" s="99"/>
      <c r="P56" s="99"/>
      <c r="Q56" s="99"/>
      <c r="R56" s="99"/>
      <c r="S56" s="99"/>
      <c r="T56" s="99"/>
      <c r="U56" s="99"/>
      <c r="V56" s="104"/>
    </row>
    <row r="57" spans="1:22">
      <c r="A57" s="130"/>
      <c r="B57" s="99"/>
      <c r="C57" s="99"/>
      <c r="D57" s="99"/>
      <c r="E57" s="99"/>
      <c r="F57" s="99"/>
      <c r="G57" s="99"/>
      <c r="H57" s="99"/>
      <c r="I57" s="99"/>
      <c r="J57" s="99"/>
      <c r="K57" s="99"/>
      <c r="L57" s="99"/>
      <c r="M57" s="99"/>
      <c r="N57" s="99"/>
      <c r="O57" s="99"/>
      <c r="P57" s="99"/>
      <c r="Q57" s="99"/>
      <c r="R57" s="99"/>
      <c r="S57" s="99"/>
      <c r="T57" s="99"/>
      <c r="U57" s="99"/>
      <c r="V57" s="104"/>
    </row>
    <row r="58" spans="1:22">
      <c r="A58" s="130"/>
      <c r="B58" s="99"/>
      <c r="C58" s="99"/>
      <c r="D58" s="99"/>
      <c r="E58" s="99"/>
      <c r="F58" s="99"/>
      <c r="G58" s="99"/>
      <c r="H58" s="99"/>
      <c r="I58" s="99"/>
      <c r="J58" s="99"/>
      <c r="K58" s="99"/>
      <c r="L58" s="99"/>
      <c r="M58" s="99"/>
      <c r="N58" s="99"/>
      <c r="O58" s="99"/>
      <c r="P58" s="99"/>
      <c r="Q58" s="99"/>
      <c r="R58" s="99"/>
      <c r="S58" s="99"/>
      <c r="T58" s="99"/>
      <c r="U58" s="99"/>
      <c r="V58" s="104"/>
    </row>
    <row r="59" spans="1:22">
      <c r="A59" s="130"/>
      <c r="B59" s="99"/>
      <c r="C59" s="99"/>
      <c r="D59" s="99"/>
      <c r="E59" s="99"/>
      <c r="F59" s="99"/>
      <c r="G59" s="99"/>
      <c r="H59" s="99"/>
      <c r="I59" s="99"/>
      <c r="J59" s="99"/>
      <c r="K59" s="99"/>
      <c r="L59" s="99"/>
      <c r="M59" s="99"/>
      <c r="N59" s="99"/>
      <c r="O59" s="99"/>
      <c r="P59" s="99"/>
      <c r="Q59" s="99"/>
      <c r="R59" s="99"/>
      <c r="S59" s="99"/>
      <c r="T59" s="99"/>
      <c r="U59" s="99"/>
      <c r="V59" s="104"/>
    </row>
    <row r="60" spans="1:22">
      <c r="A60" s="130"/>
      <c r="B60" s="99"/>
      <c r="C60" s="99"/>
      <c r="D60" s="99"/>
      <c r="E60" s="99"/>
      <c r="F60" s="99"/>
      <c r="G60" s="99"/>
      <c r="H60" s="99"/>
      <c r="I60" s="99"/>
      <c r="J60" s="99"/>
      <c r="K60" s="99"/>
      <c r="L60" s="99"/>
      <c r="M60" s="99"/>
      <c r="N60" s="99"/>
      <c r="O60" s="99"/>
      <c r="P60" s="99"/>
      <c r="Q60" s="99"/>
      <c r="R60" s="99"/>
      <c r="S60" s="99"/>
      <c r="T60" s="99"/>
      <c r="U60" s="99"/>
      <c r="V60" s="104"/>
    </row>
    <row r="61" spans="1:22">
      <c r="A61" s="130"/>
      <c r="B61" s="99"/>
      <c r="C61" s="99"/>
      <c r="D61" s="99"/>
      <c r="E61" s="99"/>
      <c r="F61" s="99"/>
      <c r="G61" s="99"/>
      <c r="H61" s="99"/>
      <c r="I61" s="99"/>
      <c r="J61" s="99"/>
      <c r="K61" s="99"/>
      <c r="L61" s="99"/>
      <c r="M61" s="99"/>
      <c r="N61" s="99"/>
      <c r="O61" s="99"/>
      <c r="P61" s="99"/>
      <c r="Q61" s="99"/>
      <c r="R61" s="99"/>
      <c r="S61" s="99"/>
      <c r="T61" s="99"/>
      <c r="U61" s="99"/>
      <c r="V61" s="104"/>
    </row>
    <row r="62" spans="1:22">
      <c r="A62" s="130"/>
      <c r="B62" s="99"/>
      <c r="C62" s="99"/>
      <c r="D62" s="99"/>
      <c r="E62" s="99"/>
      <c r="F62" s="99"/>
      <c r="G62" s="99"/>
      <c r="H62" s="99"/>
      <c r="I62" s="99"/>
      <c r="J62" s="99"/>
      <c r="K62" s="99"/>
      <c r="L62" s="99"/>
      <c r="M62" s="99"/>
      <c r="N62" s="99"/>
      <c r="O62" s="99"/>
      <c r="P62" s="99"/>
      <c r="Q62" s="99"/>
      <c r="R62" s="99"/>
      <c r="S62" s="99"/>
      <c r="T62" s="99"/>
      <c r="U62" s="99"/>
      <c r="V62" s="104"/>
    </row>
    <row r="63" spans="1:22">
      <c r="A63" s="130"/>
      <c r="B63" s="99"/>
      <c r="C63" s="99"/>
      <c r="D63" s="99"/>
      <c r="E63" s="99"/>
      <c r="F63" s="99"/>
      <c r="G63" s="99"/>
      <c r="H63" s="99"/>
      <c r="I63" s="99"/>
      <c r="J63" s="99"/>
      <c r="K63" s="99"/>
      <c r="L63" s="99"/>
      <c r="M63" s="99"/>
      <c r="N63" s="99"/>
      <c r="O63" s="99"/>
      <c r="P63" s="99"/>
      <c r="Q63" s="99"/>
      <c r="R63" s="99"/>
      <c r="S63" s="99"/>
      <c r="T63" s="99"/>
      <c r="U63" s="99"/>
      <c r="V63" s="104"/>
    </row>
    <row r="64" spans="1:22">
      <c r="A64" s="130"/>
      <c r="B64" s="99"/>
      <c r="C64" s="99"/>
      <c r="D64" s="99"/>
      <c r="E64" s="99"/>
      <c r="F64" s="99"/>
      <c r="G64" s="99"/>
      <c r="H64" s="99"/>
      <c r="I64" s="99"/>
      <c r="J64" s="99"/>
      <c r="K64" s="99"/>
      <c r="L64" s="99"/>
      <c r="M64" s="99"/>
      <c r="N64" s="99"/>
      <c r="O64" s="99"/>
      <c r="P64" s="99"/>
      <c r="Q64" s="99"/>
      <c r="R64" s="99"/>
      <c r="S64" s="99"/>
      <c r="T64" s="99"/>
      <c r="U64" s="99"/>
      <c r="V64" s="104"/>
    </row>
    <row r="65" spans="1:22">
      <c r="A65" s="131"/>
      <c r="B65" s="106"/>
      <c r="C65" s="106"/>
      <c r="D65" s="106"/>
      <c r="E65" s="106"/>
      <c r="F65" s="106"/>
      <c r="G65" s="106"/>
      <c r="H65" s="106"/>
      <c r="I65" s="106"/>
      <c r="J65" s="106"/>
      <c r="K65" s="106"/>
      <c r="L65" s="106"/>
      <c r="M65" s="106"/>
      <c r="N65" s="106"/>
      <c r="O65" s="106"/>
      <c r="P65" s="106"/>
      <c r="Q65" s="106"/>
      <c r="R65" s="106"/>
      <c r="S65" s="106"/>
      <c r="T65" s="106"/>
      <c r="U65" s="106"/>
      <c r="V65" s="107"/>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47723-B88C-448B-98AC-4BCEFD75214B}">
  <sheetPr codeName="Sheet10"/>
  <dimension ref="A1:C23"/>
  <sheetViews>
    <sheetView workbookViewId="0">
      <selection activeCell="B11" sqref="B11"/>
    </sheetView>
  </sheetViews>
  <sheetFormatPr defaultColWidth="8.90625" defaultRowHeight="14.5"/>
  <cols>
    <col min="1" max="1" width="62.08984375" bestFit="1" customWidth="1"/>
  </cols>
  <sheetData>
    <row r="1" spans="1:3">
      <c r="A1" t="s">
        <v>370</v>
      </c>
      <c r="B1" t="s">
        <v>375</v>
      </c>
      <c r="C1" t="s">
        <v>339</v>
      </c>
    </row>
    <row r="2" spans="1:3">
      <c r="A2" t="s">
        <v>1</v>
      </c>
      <c r="B2" t="str">
        <f>IF('Data Entry &amp; Analysis'!AH8=0,"-",'Data Entry &amp; Analysis'!AH8)</f>
        <v>N/A</v>
      </c>
      <c r="C2" t="str">
        <f>IF('Data Entry &amp; Analysis'!BM8=0,"-",'Data Entry &amp; Analysis'!BM8)</f>
        <v>N/A</v>
      </c>
    </row>
    <row r="3" spans="1:3">
      <c r="A3" t="s">
        <v>371</v>
      </c>
      <c r="B3" t="str">
        <f>IF('Data Entry &amp; Analysis'!AH18=0,"-",'Data Entry &amp; Analysis'!AH18)</f>
        <v>N/A</v>
      </c>
      <c r="C3" t="str">
        <f>IF('Data Entry &amp; Analysis'!BM18=0,"-",'Data Entry &amp; Analysis'!BM18)</f>
        <v>N/A</v>
      </c>
    </row>
    <row r="4" spans="1:3">
      <c r="A4" t="s">
        <v>372</v>
      </c>
      <c r="B4" t="str">
        <f>IF('Data Entry &amp; Analysis'!AH26=0,"-",'Data Entry &amp; Analysis'!AH26)</f>
        <v>N/A</v>
      </c>
      <c r="C4" t="str">
        <f>IF('Data Entry &amp; Analysis'!BM26=0,"-",'Data Entry &amp; Analysis'!BM26)</f>
        <v>N/A</v>
      </c>
    </row>
    <row r="5" spans="1:3">
      <c r="A5" t="s">
        <v>373</v>
      </c>
      <c r="B5" t="str">
        <f>IF('Data Entry &amp; Analysis'!AH35=0,"-",'Data Entry &amp; Analysis'!AH35)</f>
        <v>N/A</v>
      </c>
      <c r="C5" t="str">
        <f>IF('Data Entry &amp; Analysis'!BM35=0,"-",'Data Entry &amp; Analysis'!BM35)</f>
        <v>N/A</v>
      </c>
    </row>
    <row r="6" spans="1:3">
      <c r="A6" t="s">
        <v>374</v>
      </c>
      <c r="B6" t="str">
        <f>IF('Data Entry &amp; Analysis'!AH51=0,"-",'Data Entry &amp; Analysis'!AH51)</f>
        <v>N/A</v>
      </c>
      <c r="C6" t="str">
        <f>IF('Data Entry &amp; Analysis'!BM51=0,"-",'Data Entry &amp; Analysis'!BM51)</f>
        <v>N/A</v>
      </c>
    </row>
    <row r="10" spans="1:3">
      <c r="A10" t="s">
        <v>376</v>
      </c>
      <c r="B10" t="s">
        <v>375</v>
      </c>
      <c r="C10" t="s">
        <v>339</v>
      </c>
    </row>
    <row r="11" spans="1:3">
      <c r="A11" t="s">
        <v>2</v>
      </c>
      <c r="B11" t="str">
        <f>IF('Data Entry &amp; Analysis'!AH9=0,"-",'Data Entry &amp; Analysis'!AH9)</f>
        <v>N/A</v>
      </c>
      <c r="C11" t="str">
        <f>IF('Data Entry &amp; Analysis'!BM9=0,"-",'Data Entry &amp; Analysis'!BM9)</f>
        <v>N/A</v>
      </c>
    </row>
    <row r="12" spans="1:3">
      <c r="A12" t="s">
        <v>377</v>
      </c>
      <c r="B12" t="str">
        <f>IF('Data Entry &amp; Analysis'!AH12=0,"-",'Data Entry &amp; Analysis'!AH12)</f>
        <v>N/A</v>
      </c>
      <c r="C12" t="str">
        <f>IF('Data Entry &amp; Analysis'!BM12=0,"-",'Data Entry &amp; Analysis'!BM12)</f>
        <v>N/A</v>
      </c>
    </row>
    <row r="13" spans="1:3">
      <c r="A13" t="s">
        <v>378</v>
      </c>
      <c r="B13" t="str">
        <f>IF('Data Entry &amp; Analysis'!AH15=0,"-",'Data Entry &amp; Analysis'!AH15)</f>
        <v>N/A</v>
      </c>
      <c r="C13" t="str">
        <f>IF('Data Entry &amp; Analysis'!BM15=0,"-",'Data Entry &amp; Analysis'!BM15)</f>
        <v>N/A</v>
      </c>
    </row>
    <row r="14" spans="1:3">
      <c r="A14" t="s">
        <v>379</v>
      </c>
      <c r="B14" t="str">
        <f>IF('Data Entry &amp; Analysis'!AH19=0,"-",'Data Entry &amp; Analysis'!AH19)</f>
        <v>N/A</v>
      </c>
      <c r="C14" t="str">
        <f>IF('Data Entry &amp; Analysis'!BM19=0,"-",'Data Entry &amp; Analysis'!BM19)</f>
        <v>N/A</v>
      </c>
    </row>
    <row r="15" spans="1:3">
      <c r="A15" t="s">
        <v>380</v>
      </c>
      <c r="B15" t="str">
        <f>IF('Data Entry &amp; Analysis'!AH23=0,"-",'Data Entry &amp; Analysis'!AH23)</f>
        <v>N/A</v>
      </c>
      <c r="C15" t="str">
        <f>IF('Data Entry &amp; Analysis'!BM23=0,"-",'Data Entry &amp; Analysis'!BM23)</f>
        <v>N/A</v>
      </c>
    </row>
    <row r="16" spans="1:3">
      <c r="A16" t="s">
        <v>381</v>
      </c>
      <c r="B16" t="str">
        <f>IF('Data Entry &amp; Analysis'!AH27=0,"-",'Data Entry &amp; Analysis'!AH27)</f>
        <v>N/A</v>
      </c>
      <c r="C16" t="str">
        <f>IF('Data Entry &amp; Analysis'!BM27=0,"-",'Data Entry &amp; Analysis'!BM27)</f>
        <v>N/A</v>
      </c>
    </row>
    <row r="17" spans="1:3">
      <c r="A17" t="s">
        <v>382</v>
      </c>
      <c r="B17" t="str">
        <f>IF('Data Entry &amp; Analysis'!AH31=0,"-",'Data Entry &amp; Analysis'!AH31)</f>
        <v>N/A</v>
      </c>
      <c r="C17" t="str">
        <f>IF('Data Entry &amp; Analysis'!BM31=0,"-",'Data Entry &amp; Analysis'!BM31)</f>
        <v>N/A</v>
      </c>
    </row>
    <row r="18" spans="1:3">
      <c r="A18" t="s">
        <v>21</v>
      </c>
      <c r="B18" t="str">
        <f>IF('Data Entry &amp; Analysis'!AH33=0,"-",'Data Entry &amp; Analysis'!AH33)</f>
        <v>N/A</v>
      </c>
      <c r="C18" t="str">
        <f>IF('Data Entry &amp; Analysis'!BM33=0,"-",'Data Entry &amp; Analysis'!BM33)</f>
        <v>N/A</v>
      </c>
    </row>
    <row r="19" spans="1:3">
      <c r="A19" t="s">
        <v>383</v>
      </c>
      <c r="B19" t="str">
        <f>IF('Data Entry &amp; Analysis'!AH36=0,"-",'Data Entry &amp; Analysis'!AH36)</f>
        <v>N/A</v>
      </c>
      <c r="C19" t="str">
        <f>IF('Data Entry &amp; Analysis'!BM36=0,"-",'Data Entry &amp; Analysis'!BM36)</f>
        <v>N/A</v>
      </c>
    </row>
    <row r="20" spans="1:3">
      <c r="A20" t="s">
        <v>384</v>
      </c>
      <c r="B20" t="str">
        <f>IF('Data Entry &amp; Analysis'!AH40=0,"-",'Data Entry &amp; Analysis'!AH40)</f>
        <v>N/A</v>
      </c>
      <c r="C20" t="str">
        <f>IF('Data Entry &amp; Analysis'!BM40=0,"-",'Data Entry &amp; Analysis'!BM40)</f>
        <v>N/A</v>
      </c>
    </row>
    <row r="21" spans="1:3">
      <c r="A21" t="s">
        <v>385</v>
      </c>
      <c r="B21" t="str">
        <f>IF('Data Entry &amp; Analysis'!AH46=0,"-",'Data Entry &amp; Analysis'!AH46)</f>
        <v>N/A</v>
      </c>
      <c r="C21" t="str">
        <f>IF('Data Entry &amp; Analysis'!BM46=0,"-",'Data Entry &amp; Analysis'!BM46)</f>
        <v>N/A</v>
      </c>
    </row>
    <row r="22" spans="1:3">
      <c r="A22" t="s">
        <v>386</v>
      </c>
      <c r="B22" t="str">
        <f>IF('Data Entry &amp; Analysis'!AH52=0,"-",'Data Entry &amp; Analysis'!AH52)</f>
        <v>N/A</v>
      </c>
      <c r="C22" t="str">
        <f>IF('Data Entry &amp; Analysis'!BM52=0,"-",'Data Entry &amp; Analysis'!BM52)</f>
        <v>N/A</v>
      </c>
    </row>
    <row r="23" spans="1:3">
      <c r="A23" t="s">
        <v>387</v>
      </c>
      <c r="B23" t="str">
        <f>IF('Data Entry &amp; Analysis'!AH55=0,"-",'Data Entry &amp; Analysis'!AH55)</f>
        <v>N/A</v>
      </c>
      <c r="C23" t="str">
        <f>IF('Data Entry &amp; Analysis'!BM55=0,"-",'Data Entry &amp; Analysis'!BM55)</f>
        <v>N/A</v>
      </c>
    </row>
  </sheetData>
  <pageMargins left="0.7" right="0.7" top="0.75" bottom="0.75" header="0.3" footer="0.3"/>
  <ignoredErrors>
    <ignoredError sqref="B13"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BE3B7-7C19-46CC-AFA4-23D35BF17799}">
  <sheetPr codeName="Sheet15"/>
  <dimension ref="A1:G18"/>
  <sheetViews>
    <sheetView topLeftCell="A4" zoomScale="183" workbookViewId="0">
      <selection activeCell="F8" sqref="F8"/>
    </sheetView>
  </sheetViews>
  <sheetFormatPr defaultColWidth="8.90625" defaultRowHeight="14.5"/>
  <cols>
    <col min="1" max="1" width="9.08984375" style="144"/>
    <col min="2" max="2" width="20.90625" bestFit="1" customWidth="1"/>
    <col min="3" max="3" width="15.90625" bestFit="1" customWidth="1"/>
    <col min="4" max="4" width="19.90625" bestFit="1" customWidth="1"/>
    <col min="5" max="5" width="28.453125" bestFit="1" customWidth="1"/>
    <col min="6" max="6" width="20.90625" bestFit="1" customWidth="1"/>
    <col min="7" max="7" width="11.90625" customWidth="1"/>
  </cols>
  <sheetData>
    <row r="1" spans="1:7" ht="21.5" thickBot="1">
      <c r="B1" s="120"/>
    </row>
    <row r="2" spans="1:7" ht="21">
      <c r="A2" s="215" t="s">
        <v>343</v>
      </c>
      <c r="B2" s="216"/>
      <c r="C2" s="216"/>
      <c r="D2" s="216"/>
      <c r="E2" s="216"/>
      <c r="F2" s="216"/>
      <c r="G2" s="217"/>
    </row>
    <row r="3" spans="1:7" s="149" customFormat="1" ht="31">
      <c r="A3" s="145"/>
      <c r="B3" s="146" t="s">
        <v>401</v>
      </c>
      <c r="C3" s="146" t="s">
        <v>585</v>
      </c>
      <c r="D3" s="146" t="s">
        <v>586</v>
      </c>
      <c r="E3" s="146" t="s">
        <v>587</v>
      </c>
      <c r="F3" s="147" t="s">
        <v>588</v>
      </c>
      <c r="G3" s="148" t="s">
        <v>402</v>
      </c>
    </row>
    <row r="4" spans="1:7" ht="101.5">
      <c r="A4" s="150">
        <v>1</v>
      </c>
      <c r="B4" s="151" t="s">
        <v>526</v>
      </c>
      <c r="C4" s="151" t="s">
        <v>527</v>
      </c>
      <c r="D4" s="152" t="s">
        <v>528</v>
      </c>
      <c r="E4" s="152" t="s">
        <v>529</v>
      </c>
      <c r="F4" s="152" t="s">
        <v>530</v>
      </c>
      <c r="G4" s="160" t="s">
        <v>531</v>
      </c>
    </row>
    <row r="5" spans="1:7">
      <c r="A5" s="153">
        <v>2</v>
      </c>
      <c r="B5" s="154"/>
      <c r="C5" s="154"/>
      <c r="D5" s="154"/>
      <c r="E5" s="154"/>
      <c r="F5" s="154"/>
      <c r="G5" s="154"/>
    </row>
    <row r="6" spans="1:7">
      <c r="A6" s="150">
        <v>3</v>
      </c>
      <c r="B6" s="155"/>
      <c r="C6" s="155"/>
      <c r="D6" s="155"/>
      <c r="E6" s="155"/>
      <c r="F6" s="155"/>
      <c r="G6" s="155"/>
    </row>
    <row r="7" spans="1:7">
      <c r="A7" s="153">
        <v>4</v>
      </c>
      <c r="B7" s="154"/>
      <c r="C7" s="154"/>
      <c r="D7" s="154"/>
      <c r="E7" s="154"/>
      <c r="F7" s="154"/>
      <c r="G7" s="154"/>
    </row>
    <row r="8" spans="1:7">
      <c r="A8" s="150">
        <v>5</v>
      </c>
      <c r="B8" s="155"/>
      <c r="C8" s="155"/>
      <c r="D8" s="155"/>
      <c r="E8" s="155"/>
      <c r="F8" s="155"/>
      <c r="G8" s="155"/>
    </row>
    <row r="9" spans="1:7">
      <c r="A9" s="153">
        <v>6</v>
      </c>
      <c r="B9" s="154"/>
      <c r="C9" s="154"/>
      <c r="D9" s="154"/>
      <c r="E9" s="154"/>
      <c r="F9" s="154"/>
      <c r="G9" s="154"/>
    </row>
    <row r="10" spans="1:7">
      <c r="A10" s="150">
        <v>7</v>
      </c>
      <c r="B10" s="155"/>
      <c r="C10" s="155"/>
      <c r="D10" s="155"/>
      <c r="E10" s="155"/>
      <c r="F10" s="155"/>
      <c r="G10" s="155"/>
    </row>
    <row r="11" spans="1:7">
      <c r="A11" s="153">
        <v>8</v>
      </c>
      <c r="B11" s="154"/>
      <c r="C11" s="154"/>
      <c r="D11" s="154"/>
      <c r="E11" s="154"/>
      <c r="F11" s="154"/>
      <c r="G11" s="154"/>
    </row>
    <row r="12" spans="1:7">
      <c r="A12" s="150">
        <v>9</v>
      </c>
      <c r="B12" s="155"/>
      <c r="C12" s="155"/>
      <c r="D12" s="155"/>
      <c r="E12" s="155"/>
      <c r="F12" s="155"/>
      <c r="G12" s="155"/>
    </row>
    <row r="13" spans="1:7">
      <c r="A13" s="153">
        <v>10</v>
      </c>
      <c r="B13" s="154"/>
      <c r="C13" s="154"/>
      <c r="D13" s="154"/>
      <c r="E13" s="154"/>
      <c r="F13" s="154"/>
      <c r="G13" s="154"/>
    </row>
    <row r="14" spans="1:7">
      <c r="A14" s="150">
        <v>11</v>
      </c>
      <c r="B14" s="155"/>
      <c r="C14" s="155"/>
      <c r="D14" s="155"/>
      <c r="E14" s="155"/>
      <c r="F14" s="155"/>
      <c r="G14" s="155"/>
    </row>
    <row r="15" spans="1:7">
      <c r="A15" s="153">
        <v>12</v>
      </c>
      <c r="B15" s="154"/>
      <c r="C15" s="154"/>
      <c r="D15" s="154"/>
      <c r="E15" s="154"/>
      <c r="F15" s="154"/>
      <c r="G15" s="154"/>
    </row>
    <row r="16" spans="1:7">
      <c r="A16" s="150">
        <v>13</v>
      </c>
      <c r="B16" s="155"/>
      <c r="C16" s="155"/>
      <c r="D16" s="155"/>
      <c r="E16" s="155"/>
      <c r="F16" s="155"/>
      <c r="G16" s="155"/>
    </row>
    <row r="17" spans="1:7">
      <c r="A17" s="153">
        <v>14</v>
      </c>
      <c r="B17" s="154"/>
      <c r="C17" s="154"/>
      <c r="D17" s="154"/>
      <c r="E17" s="154"/>
      <c r="F17" s="154"/>
      <c r="G17" s="154"/>
    </row>
    <row r="18" spans="1:7">
      <c r="A18" s="150">
        <v>15</v>
      </c>
      <c r="B18" s="155"/>
      <c r="C18" s="155"/>
      <c r="D18" s="155"/>
      <c r="E18" s="155"/>
      <c r="F18" s="155"/>
      <c r="G18" s="155"/>
    </row>
  </sheetData>
  <mergeCells count="1">
    <mergeCell ref="A2:G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0B1A5-1DB9-F84C-9F79-1438C4A3FFC6}">
  <sheetPr codeName="Sheet6"/>
  <dimension ref="A1:B15"/>
  <sheetViews>
    <sheetView zoomScale="170" workbookViewId="0">
      <selection activeCell="C22" sqref="C22"/>
    </sheetView>
  </sheetViews>
  <sheetFormatPr defaultColWidth="11.453125" defaultRowHeight="14.5"/>
  <cols>
    <col min="1" max="1" width="13.08984375" customWidth="1"/>
    <col min="2" max="2" width="36.90625" bestFit="1" customWidth="1"/>
  </cols>
  <sheetData>
    <row r="1" spans="1:2">
      <c r="A1" s="2" t="s">
        <v>561</v>
      </c>
    </row>
    <row r="3" spans="1:2" ht="15.5">
      <c r="A3" s="161" t="s">
        <v>547</v>
      </c>
      <c r="B3" t="s">
        <v>548</v>
      </c>
    </row>
    <row r="4" spans="1:2" ht="15.5">
      <c r="A4" s="161" t="s">
        <v>549</v>
      </c>
      <c r="B4" t="s">
        <v>550</v>
      </c>
    </row>
    <row r="5" spans="1:2" ht="15.5">
      <c r="A5" s="161" t="s">
        <v>551</v>
      </c>
      <c r="B5" t="s">
        <v>552</v>
      </c>
    </row>
    <row r="6" spans="1:2" ht="15.5">
      <c r="A6" s="161" t="s">
        <v>554</v>
      </c>
      <c r="B6" t="s">
        <v>553</v>
      </c>
    </row>
    <row r="7" spans="1:2" ht="15.5">
      <c r="A7" s="161" t="s">
        <v>555</v>
      </c>
      <c r="B7" t="s">
        <v>556</v>
      </c>
    </row>
    <row r="8" spans="1:2" ht="15.5">
      <c r="A8" s="161" t="s">
        <v>557</v>
      </c>
      <c r="B8" t="s">
        <v>558</v>
      </c>
    </row>
    <row r="9" spans="1:2" ht="15.5">
      <c r="A9" s="161" t="s">
        <v>559</v>
      </c>
      <c r="B9" t="s">
        <v>560</v>
      </c>
    </row>
    <row r="10" spans="1:2" ht="15.5">
      <c r="A10" s="161" t="s">
        <v>562</v>
      </c>
      <c r="B10" t="s">
        <v>563</v>
      </c>
    </row>
    <row r="11" spans="1:2" ht="15.5">
      <c r="A11" s="161" t="s">
        <v>564</v>
      </c>
      <c r="B11" t="s">
        <v>565</v>
      </c>
    </row>
    <row r="12" spans="1:2" ht="15.5">
      <c r="A12" s="161" t="s">
        <v>566</v>
      </c>
      <c r="B12" t="s">
        <v>567</v>
      </c>
    </row>
    <row r="13" spans="1:2" ht="15.5">
      <c r="A13" s="161" t="s">
        <v>568</v>
      </c>
      <c r="B13" t="s">
        <v>569</v>
      </c>
    </row>
    <row r="14" spans="1:2" ht="15.5">
      <c r="A14" s="161" t="s">
        <v>570</v>
      </c>
      <c r="B14" t="s">
        <v>571</v>
      </c>
    </row>
    <row r="15" spans="1:2" ht="15.5">
      <c r="A15" s="161" t="s">
        <v>572</v>
      </c>
      <c r="B15" t="s">
        <v>573</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C15"/>
  <sheetViews>
    <sheetView zoomScale="93" zoomScaleNormal="93" workbookViewId="0">
      <selection activeCell="B14" sqref="B14"/>
    </sheetView>
  </sheetViews>
  <sheetFormatPr defaultColWidth="9.08984375" defaultRowHeight="13.5"/>
  <cols>
    <col min="1" max="1" width="78.08984375" style="56" customWidth="1"/>
    <col min="2" max="2" width="54.453125" style="58" customWidth="1"/>
    <col min="3" max="3" width="27.81640625" style="58" hidden="1" customWidth="1"/>
    <col min="4" max="16384" width="9.08984375" style="56"/>
  </cols>
  <sheetData>
    <row r="1" spans="1:3">
      <c r="A1" s="88"/>
      <c r="B1" s="159"/>
      <c r="C1" s="159"/>
    </row>
    <row r="2" spans="1:3" ht="14">
      <c r="A2" s="89" t="s">
        <v>534</v>
      </c>
      <c r="B2" s="158" t="s">
        <v>314</v>
      </c>
      <c r="C2" s="158" t="s">
        <v>410</v>
      </c>
    </row>
    <row r="3" spans="1:3" ht="27">
      <c r="A3" s="56" t="s">
        <v>305</v>
      </c>
      <c r="B3" s="58" t="s">
        <v>593</v>
      </c>
      <c r="C3" s="58" t="s">
        <v>412</v>
      </c>
    </row>
    <row r="4" spans="1:3" ht="81">
      <c r="A4" s="56" t="s">
        <v>407</v>
      </c>
      <c r="B4" s="58" t="s">
        <v>408</v>
      </c>
      <c r="C4" s="58" t="s">
        <v>409</v>
      </c>
    </row>
    <row r="5" spans="1:3" ht="27">
      <c r="A5" s="56" t="s">
        <v>306</v>
      </c>
      <c r="B5" s="58" t="s">
        <v>411</v>
      </c>
      <c r="C5" s="58" t="s">
        <v>412</v>
      </c>
    </row>
    <row r="6" spans="1:3" ht="54">
      <c r="A6" s="56" t="s">
        <v>307</v>
      </c>
      <c r="B6" s="58" t="s">
        <v>541</v>
      </c>
      <c r="C6" s="58" t="s">
        <v>412</v>
      </c>
    </row>
    <row r="7" spans="1:3" ht="67.5">
      <c r="A7" s="56" t="s">
        <v>535</v>
      </c>
      <c r="B7" s="58" t="s">
        <v>537</v>
      </c>
    </row>
    <row r="8" spans="1:3" ht="27">
      <c r="A8" s="56" t="s">
        <v>308</v>
      </c>
      <c r="B8" s="58" t="s">
        <v>415</v>
      </c>
      <c r="C8" s="58" t="s">
        <v>412</v>
      </c>
    </row>
    <row r="9" spans="1:3" ht="99" customHeight="1">
      <c r="A9" s="121" t="s">
        <v>538</v>
      </c>
      <c r="B9" s="58" t="s">
        <v>539</v>
      </c>
      <c r="C9" s="58" t="s">
        <v>414</v>
      </c>
    </row>
    <row r="10" spans="1:3" ht="111.75" customHeight="1">
      <c r="A10" s="121" t="s">
        <v>309</v>
      </c>
      <c r="B10" s="58" t="s">
        <v>594</v>
      </c>
      <c r="C10" s="58" t="s">
        <v>595</v>
      </c>
    </row>
    <row r="11" spans="1:3" ht="94.5">
      <c r="A11" s="121" t="s">
        <v>536</v>
      </c>
      <c r="B11" s="58" t="s">
        <v>608</v>
      </c>
      <c r="C11" s="58" t="s">
        <v>413</v>
      </c>
    </row>
    <row r="12" spans="1:3" ht="48" customHeight="1">
      <c r="A12" s="121" t="s">
        <v>310</v>
      </c>
      <c r="B12" s="58" t="s">
        <v>416</v>
      </c>
      <c r="C12" s="58" t="s">
        <v>417</v>
      </c>
    </row>
    <row r="13" spans="1:3" ht="81">
      <c r="A13" s="121" t="s">
        <v>311</v>
      </c>
      <c r="B13" s="58" t="s">
        <v>597</v>
      </c>
      <c r="C13" s="58" t="s">
        <v>596</v>
      </c>
    </row>
    <row r="14" spans="1:3" ht="54">
      <c r="A14" s="121" t="s">
        <v>313</v>
      </c>
      <c r="B14" s="58" t="s">
        <v>540</v>
      </c>
      <c r="C14" s="58" t="s">
        <v>418</v>
      </c>
    </row>
    <row r="15" spans="1:3">
      <c r="A15" s="56" t="s">
        <v>574</v>
      </c>
      <c r="B15" s="58" t="s">
        <v>598</v>
      </c>
    </row>
  </sheetData>
  <pageMargins left="0.7" right="0.7" top="0.75" bottom="0.75" header="0.3" footer="0.3"/>
  <pageSetup orientation="portrait" horizontalDpi="1200" verticalDpi="1200"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dimension ref="A1:S9"/>
  <sheetViews>
    <sheetView workbookViewId="0">
      <selection activeCell="F13" sqref="F13"/>
    </sheetView>
  </sheetViews>
  <sheetFormatPr defaultColWidth="8.90625" defaultRowHeight="14.5"/>
  <cols>
    <col min="1" max="1" width="21.08984375" customWidth="1"/>
    <col min="6" max="6" width="17.08984375" customWidth="1"/>
  </cols>
  <sheetData>
    <row r="1" spans="1:19">
      <c r="A1" t="s">
        <v>129</v>
      </c>
      <c r="R1">
        <f>COUNTIF(S2:S7,"?*")</f>
        <v>1</v>
      </c>
    </row>
    <row r="2" spans="1:19">
      <c r="A2" t="s">
        <v>130</v>
      </c>
      <c r="L2">
        <v>2</v>
      </c>
      <c r="P2">
        <f>IF(ISNUMBER(SEARCH($L$2:$L$3,Q2)),MAX($P$1:P1)+1,0)</f>
        <v>0</v>
      </c>
      <c r="Q2" t="s">
        <v>130</v>
      </c>
      <c r="R2" t="str">
        <f ca="1">OFFSET($S2,,,COUNTIF($S$2:$S$7,"?*"))</f>
        <v>2-Repeatable</v>
      </c>
      <c r="S2" t="str">
        <f>IFERROR(VLOOKUP(ROWS($S$2:S2),$P$2:$Q$7,2,0),"")</f>
        <v>2-Repeatable</v>
      </c>
    </row>
    <row r="3" spans="1:19">
      <c r="A3" t="s">
        <v>131</v>
      </c>
      <c r="L3">
        <v>2</v>
      </c>
      <c r="P3">
        <f>IF(ISNUMBER(SEARCH($L$2,Q3)),MAX($P$1:P2)+1,0)</f>
        <v>0</v>
      </c>
      <c r="Q3" t="s">
        <v>131</v>
      </c>
      <c r="S3" t="str">
        <f>IFERROR(VLOOKUP(ROWS($S$2:S3),$P$2:$Q$7,2,0),"")</f>
        <v/>
      </c>
    </row>
    <row r="4" spans="1:19">
      <c r="A4" t="s">
        <v>132</v>
      </c>
      <c r="P4">
        <f>IF(ISNUMBER(SEARCH($L$2,Q4)),MAX($P$1:P3)+1,0)</f>
        <v>1</v>
      </c>
      <c r="Q4" t="s">
        <v>132</v>
      </c>
      <c r="S4" t="str">
        <f>IFERROR(VLOOKUP(ROWS($S$2:S4),$P$2:$Q$7,2,0),"")</f>
        <v/>
      </c>
    </row>
    <row r="5" spans="1:19">
      <c r="A5" t="s">
        <v>133</v>
      </c>
      <c r="P5">
        <f>IF(ISNUMBER(SEARCH($L$2,Q5)),MAX($P$1:P4)+1,0)</f>
        <v>0</v>
      </c>
      <c r="Q5" t="s">
        <v>133</v>
      </c>
      <c r="S5" t="str">
        <f>IFERROR(VLOOKUP(ROWS($S$2:S5),$P$2:$Q$7,2,0),"")</f>
        <v/>
      </c>
    </row>
    <row r="6" spans="1:19">
      <c r="A6" t="s">
        <v>134</v>
      </c>
      <c r="P6">
        <f>IF(ISNUMBER(SEARCH($L$2,Q6)),MAX($P$1:P5)+1,0)</f>
        <v>0</v>
      </c>
      <c r="Q6" t="s">
        <v>134</v>
      </c>
      <c r="S6" t="str">
        <f>IFERROR(VLOOKUP(ROWS($S$2:S6),$P$2:$Q$7,2,0),"")</f>
        <v/>
      </c>
    </row>
    <row r="7" spans="1:19">
      <c r="A7" t="s">
        <v>135</v>
      </c>
      <c r="P7">
        <f>IF(ISNUMBER(SEARCH($L$2,Q7)),MAX($P$1:P6)+1,0)</f>
        <v>0</v>
      </c>
      <c r="Q7" t="s">
        <v>135</v>
      </c>
      <c r="S7" t="str">
        <f>IFERROR(VLOOKUP(ROWS($S$2:S7),$P$2:$Q$7,2,0),"")</f>
        <v/>
      </c>
    </row>
    <row r="9" spans="1:19">
      <c r="F9" t="s">
        <v>132</v>
      </c>
    </row>
  </sheetData>
  <dataValidations count="1">
    <dataValidation type="list" allowBlank="1" showInputMessage="1" sqref="L2:L3" xr:uid="{CB37E57C-B36A-4049-89BA-E2E68ABF5FE7}">
      <formula1>validation_list</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14340" r:id="rId4" name="ComboBox1">
          <controlPr defaultSize="0" autoLine="0" linkedCell="F9" listFillRange="A2:A7" r:id="rId5">
            <anchor moveWithCells="1">
              <from>
                <xdr:col>4</xdr:col>
                <xdr:colOff>501650</xdr:colOff>
                <xdr:row>12</xdr:row>
                <xdr:rowOff>0</xdr:rowOff>
              </from>
              <to>
                <xdr:col>5</xdr:col>
                <xdr:colOff>1085850</xdr:colOff>
                <xdr:row>13</xdr:row>
                <xdr:rowOff>57150</xdr:rowOff>
              </to>
            </anchor>
          </controlPr>
        </control>
      </mc:Choice>
      <mc:Fallback>
        <control shapeId="14340" r:id="rId4"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vt:i4>
      </vt:variant>
    </vt:vector>
  </HeadingPairs>
  <TitlesOfParts>
    <vt:vector size="29" baseType="lpstr">
      <vt:lpstr>Overview</vt:lpstr>
      <vt:lpstr>Stages measurement scale</vt:lpstr>
      <vt:lpstr>Assessment -background</vt:lpstr>
      <vt:lpstr>Data site 1</vt:lpstr>
      <vt:lpstr>HIS Assessment 1</vt:lpstr>
      <vt:lpstr>HIS Assessment 2</vt:lpstr>
      <vt:lpstr>HIS Assessment 3</vt:lpstr>
      <vt:lpstr>HIS Assessment 4</vt:lpstr>
      <vt:lpstr>HIS Assessment 5</vt:lpstr>
      <vt:lpstr>HIS Assessment 6</vt:lpstr>
      <vt:lpstr>HIS Assessment 7</vt:lpstr>
      <vt:lpstr>HIS Assessment 8</vt:lpstr>
      <vt:lpstr>HIS Assessment 9</vt:lpstr>
      <vt:lpstr>HIS Assessment 10</vt:lpstr>
      <vt:lpstr>HIS Assessment 11</vt:lpstr>
      <vt:lpstr>HIS Assessment 12</vt:lpstr>
      <vt:lpstr>HIS Assessment 13</vt:lpstr>
      <vt:lpstr>HIS Assessment 14</vt:lpstr>
      <vt:lpstr>HIS Assessment 15</vt:lpstr>
      <vt:lpstr>Data site 2</vt:lpstr>
      <vt:lpstr>Data Entry &amp; Analysis</vt:lpstr>
      <vt:lpstr>Charts</vt:lpstr>
      <vt:lpstr>Data</vt:lpstr>
      <vt:lpstr>Improvement Roadmap</vt:lpstr>
      <vt:lpstr>Abbreviations</vt:lpstr>
      <vt:lpstr>Glossary</vt:lpstr>
      <vt:lpstr>Sheet4</vt:lpstr>
      <vt:lpstr>'Stages measurement scale'!_gjdgxs</vt:lpstr>
      <vt:lpstr>responses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Millar, Liz</dc:creator>
  <cp:lastModifiedBy>Mainwaring, Mathew</cp:lastModifiedBy>
  <cp:lastPrinted>2018-10-01T15:10:57Z</cp:lastPrinted>
  <dcterms:created xsi:type="dcterms:W3CDTF">2018-06-01T14:07:29Z</dcterms:created>
  <dcterms:modified xsi:type="dcterms:W3CDTF">2019-12-05T14:55:11Z</dcterms:modified>
</cp:coreProperties>
</file>